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\Desktop\"/>
    </mc:Choice>
  </mc:AlternateContent>
  <bookViews>
    <workbookView xWindow="0" yWindow="0" windowWidth="28800" windowHeight="1188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Sayfa1!$B$4:$R$148</definedName>
  </definedNames>
  <calcPr calcId="152511"/>
</workbook>
</file>

<file path=xl/calcChain.xml><?xml version="1.0" encoding="utf-8"?>
<calcChain xmlns="http://schemas.openxmlformats.org/spreadsheetml/2006/main">
  <c r="P46" i="1" l="1"/>
  <c r="Q46" i="1"/>
  <c r="R46" i="1" s="1"/>
  <c r="P126" i="1" l="1"/>
  <c r="R126" i="1" l="1"/>
  <c r="Q49" i="1" l="1"/>
  <c r="R49" i="1" s="1"/>
  <c r="P49" i="1"/>
  <c r="Q67" i="1" l="1"/>
  <c r="R67" i="1" s="1"/>
  <c r="P67" i="1"/>
  <c r="Q106" i="1"/>
  <c r="Q40" i="1"/>
  <c r="Q35" i="1"/>
  <c r="Q84" i="1"/>
  <c r="Q100" i="1"/>
  <c r="Q68" i="1"/>
  <c r="Q54" i="1"/>
  <c r="Q10" i="1"/>
  <c r="Q6" i="1"/>
  <c r="Q15" i="1"/>
  <c r="Q115" i="1"/>
  <c r="Q107" i="1"/>
  <c r="Q91" i="1"/>
  <c r="Q58" i="1"/>
  <c r="Q20" i="1"/>
  <c r="Q105" i="1"/>
  <c r="Q29" i="1"/>
  <c r="Q108" i="1"/>
  <c r="Q109" i="1"/>
  <c r="Q75" i="1"/>
  <c r="Q110" i="1"/>
  <c r="Q21" i="1"/>
  <c r="Q13" i="1"/>
  <c r="Q18" i="1"/>
  <c r="Q19" i="1"/>
  <c r="Q76" i="1"/>
  <c r="Q89" i="1"/>
  <c r="Q73" i="1"/>
  <c r="Q102" i="1"/>
  <c r="Q72" i="1"/>
  <c r="Q12" i="1"/>
  <c r="Q77" i="1"/>
  <c r="Q23" i="1"/>
  <c r="Q53" i="1"/>
  <c r="Q52" i="1"/>
  <c r="Q103" i="1"/>
  <c r="Q17" i="1"/>
  <c r="Q79" i="1"/>
  <c r="Q117" i="1"/>
  <c r="Q57" i="1"/>
  <c r="Q55" i="1"/>
  <c r="Q96" i="1"/>
  <c r="Q59" i="1"/>
  <c r="Q60" i="1"/>
  <c r="Q41" i="1"/>
  <c r="Q9" i="1"/>
  <c r="Q42" i="1"/>
  <c r="Q43" i="1"/>
  <c r="Q38" i="1"/>
  <c r="Q33" i="1"/>
  <c r="Q56" i="1"/>
  <c r="Q14" i="1"/>
  <c r="Q111" i="1"/>
  <c r="Q31" i="1"/>
  <c r="Q112" i="1"/>
  <c r="Q69" i="1"/>
  <c r="Q61" i="1"/>
  <c r="Q32" i="1"/>
  <c r="Q87" i="1"/>
  <c r="Q44" i="1"/>
  <c r="Q80" i="1"/>
  <c r="Q62" i="1"/>
  <c r="Q83" i="1"/>
  <c r="Q92" i="1"/>
  <c r="Q27" i="1"/>
  <c r="Q99" i="1"/>
  <c r="Q28" i="1"/>
  <c r="Q39" i="1"/>
  <c r="Q71" i="1"/>
  <c r="Q22" i="1"/>
  <c r="Q63" i="1"/>
  <c r="Q45" i="1"/>
  <c r="Q16" i="1"/>
  <c r="Q97" i="1"/>
  <c r="Q143" i="1"/>
  <c r="Q36" i="1"/>
  <c r="Q34" i="1"/>
  <c r="Q26" i="1"/>
  <c r="Q30" i="1"/>
  <c r="Q25" i="1"/>
  <c r="Q70" i="1"/>
  <c r="Q95" i="1"/>
  <c r="Q81" i="1"/>
  <c r="Q88" i="1"/>
  <c r="Q101" i="1"/>
  <c r="Q120" i="1"/>
  <c r="Q93" i="1"/>
  <c r="Q94" i="1"/>
  <c r="Q85" i="1"/>
  <c r="Q119" i="1"/>
  <c r="Q78" i="1"/>
  <c r="Q82" i="1"/>
  <c r="Q98" i="1"/>
  <c r="Q125" i="1"/>
  <c r="Q129" i="1"/>
  <c r="Q11" i="1"/>
  <c r="Q131" i="1"/>
  <c r="Q132" i="1"/>
  <c r="Q123" i="1"/>
  <c r="Q133" i="1"/>
  <c r="Q118" i="1"/>
  <c r="Q122" i="1"/>
  <c r="Q24" i="1"/>
  <c r="Q134" i="1"/>
  <c r="Q104" i="1"/>
  <c r="Q90" i="1"/>
  <c r="Q113" i="1"/>
  <c r="Q37" i="1"/>
  <c r="Q86" i="1"/>
  <c r="Q135" i="1"/>
  <c r="Q136" i="1"/>
  <c r="Q121" i="1"/>
  <c r="Q64" i="1"/>
  <c r="Q127" i="1"/>
  <c r="Q114" i="1"/>
  <c r="Q65" i="1"/>
  <c r="Q47" i="1"/>
  <c r="Q130" i="1"/>
  <c r="Q74" i="1"/>
  <c r="Q137" i="1"/>
  <c r="Q66" i="1"/>
  <c r="Q48" i="1"/>
  <c r="Q116" i="1"/>
  <c r="Q124" i="1"/>
  <c r="Q138" i="1"/>
  <c r="Q144" i="1"/>
  <c r="Q139" i="1"/>
  <c r="Q140" i="1"/>
  <c r="Q141" i="1"/>
  <c r="Q128" i="1"/>
  <c r="Q142" i="1"/>
  <c r="Q8" i="1"/>
  <c r="Q7" i="1"/>
  <c r="P8" i="1" l="1"/>
  <c r="R8" i="1" s="1"/>
  <c r="P142" i="1"/>
  <c r="R142" i="1" s="1"/>
  <c r="P128" i="1"/>
  <c r="R128" i="1" s="1"/>
  <c r="R141" i="1"/>
  <c r="P141" i="1"/>
  <c r="P140" i="1"/>
  <c r="R140" i="1" s="1"/>
  <c r="P139" i="1"/>
  <c r="R139" i="1" s="1"/>
  <c r="P144" i="1"/>
  <c r="R144" i="1" s="1"/>
  <c r="R138" i="1"/>
  <c r="P138" i="1"/>
  <c r="P124" i="1"/>
  <c r="R124" i="1" s="1"/>
  <c r="P116" i="1"/>
  <c r="R116" i="1" s="1"/>
  <c r="P48" i="1"/>
  <c r="R48" i="1" s="1"/>
  <c r="R66" i="1"/>
  <c r="P66" i="1"/>
  <c r="P137" i="1"/>
  <c r="R137" i="1" s="1"/>
  <c r="P74" i="1"/>
  <c r="R74" i="1" s="1"/>
  <c r="P130" i="1"/>
  <c r="R130" i="1" s="1"/>
  <c r="R47" i="1"/>
  <c r="P47" i="1"/>
  <c r="P65" i="1"/>
  <c r="R65" i="1" s="1"/>
  <c r="P114" i="1"/>
  <c r="R114" i="1" s="1"/>
  <c r="P127" i="1"/>
  <c r="R127" i="1" s="1"/>
  <c r="R64" i="1"/>
  <c r="P64" i="1"/>
  <c r="P121" i="1"/>
  <c r="R121" i="1" s="1"/>
  <c r="P136" i="1"/>
  <c r="R136" i="1" s="1"/>
  <c r="P135" i="1"/>
  <c r="R135" i="1" s="1"/>
  <c r="R86" i="1"/>
  <c r="P86" i="1"/>
  <c r="P37" i="1"/>
  <c r="R37" i="1" s="1"/>
  <c r="P113" i="1"/>
  <c r="R113" i="1" s="1"/>
  <c r="P90" i="1"/>
  <c r="R90" i="1" s="1"/>
  <c r="P104" i="1"/>
  <c r="R104" i="1" s="1"/>
  <c r="P134" i="1"/>
  <c r="R134" i="1" s="1"/>
  <c r="P24" i="1"/>
  <c r="R24" i="1" s="1"/>
  <c r="P122" i="1"/>
  <c r="R122" i="1" s="1"/>
  <c r="R118" i="1"/>
  <c r="P118" i="1"/>
  <c r="P133" i="1"/>
  <c r="R133" i="1" s="1"/>
  <c r="P123" i="1"/>
  <c r="R123" i="1" s="1"/>
  <c r="P132" i="1"/>
  <c r="R132" i="1" s="1"/>
  <c r="R131" i="1"/>
  <c r="P131" i="1"/>
  <c r="P11" i="1"/>
  <c r="R11" i="1" s="1"/>
  <c r="P129" i="1"/>
  <c r="R129" i="1" s="1"/>
  <c r="P125" i="1"/>
  <c r="R125" i="1" s="1"/>
  <c r="P7" i="1" l="1"/>
  <c r="P40" i="1" l="1"/>
  <c r="P106" i="1" l="1"/>
  <c r="P35" i="1"/>
  <c r="P84" i="1"/>
  <c r="R84" i="1" s="1"/>
  <c r="P100" i="1"/>
  <c r="P68" i="1"/>
  <c r="P54" i="1"/>
  <c r="P10" i="1"/>
  <c r="P6" i="1"/>
  <c r="P15" i="1"/>
  <c r="P115" i="1"/>
  <c r="P107" i="1"/>
  <c r="R107" i="1" s="1"/>
  <c r="P91" i="1"/>
  <c r="P58" i="1"/>
  <c r="P20" i="1"/>
  <c r="P105" i="1"/>
  <c r="P29" i="1"/>
  <c r="P108" i="1"/>
  <c r="P109" i="1"/>
  <c r="P75" i="1"/>
  <c r="P110" i="1"/>
  <c r="P21" i="1"/>
  <c r="P13" i="1"/>
  <c r="P18" i="1"/>
  <c r="P19" i="1"/>
  <c r="P76" i="1"/>
  <c r="R76" i="1" s="1"/>
  <c r="P89" i="1"/>
  <c r="P73" i="1"/>
  <c r="R73" i="1" s="1"/>
  <c r="P102" i="1"/>
  <c r="P72" i="1"/>
  <c r="P12" i="1"/>
  <c r="P77" i="1"/>
  <c r="P23" i="1"/>
  <c r="P53" i="1"/>
  <c r="P52" i="1"/>
  <c r="P103" i="1"/>
  <c r="R103" i="1" s="1"/>
  <c r="P17" i="1"/>
  <c r="P79" i="1"/>
  <c r="R79" i="1" s="1"/>
  <c r="P117" i="1"/>
  <c r="P57" i="1"/>
  <c r="R57" i="1" s="1"/>
  <c r="P55" i="1"/>
  <c r="P96" i="1"/>
  <c r="P59" i="1"/>
  <c r="P60" i="1"/>
  <c r="P41" i="1"/>
  <c r="R41" i="1" s="1"/>
  <c r="P9" i="1"/>
  <c r="P42" i="1"/>
  <c r="P43" i="1"/>
  <c r="R43" i="1" s="1"/>
  <c r="P38" i="1"/>
  <c r="R38" i="1" s="1"/>
  <c r="P33" i="1"/>
  <c r="P56" i="1"/>
  <c r="R56" i="1" s="1"/>
  <c r="P14" i="1"/>
  <c r="P111" i="1"/>
  <c r="P31" i="1"/>
  <c r="P112" i="1"/>
  <c r="R112" i="1" s="1"/>
  <c r="P69" i="1"/>
  <c r="P61" i="1"/>
  <c r="P32" i="1"/>
  <c r="P87" i="1"/>
  <c r="R87" i="1" s="1"/>
  <c r="P44" i="1"/>
  <c r="P80" i="1"/>
  <c r="P62" i="1"/>
  <c r="P83" i="1"/>
  <c r="R83" i="1" s="1"/>
  <c r="P92" i="1"/>
  <c r="R92" i="1" s="1"/>
  <c r="P27" i="1"/>
  <c r="P99" i="1"/>
  <c r="R99" i="1" s="1"/>
  <c r="P28" i="1"/>
  <c r="P39" i="1"/>
  <c r="P71" i="1"/>
  <c r="P22" i="1"/>
  <c r="P63" i="1"/>
  <c r="P45" i="1"/>
  <c r="R45" i="1"/>
  <c r="P16" i="1"/>
  <c r="R16" i="1" s="1"/>
  <c r="P97" i="1"/>
  <c r="P143" i="1"/>
  <c r="P36" i="1"/>
  <c r="R36" i="1" s="1"/>
  <c r="P34" i="1"/>
  <c r="P26" i="1"/>
  <c r="R26" i="1" s="1"/>
  <c r="P30" i="1"/>
  <c r="R30" i="1" s="1"/>
  <c r="P25" i="1"/>
  <c r="R25" i="1" s="1"/>
  <c r="P70" i="1"/>
  <c r="P95" i="1"/>
  <c r="R95" i="1" s="1"/>
  <c r="P81" i="1"/>
  <c r="P88" i="1"/>
  <c r="P101" i="1"/>
  <c r="P120" i="1"/>
  <c r="R120" i="1" s="1"/>
  <c r="P93" i="1"/>
  <c r="R93" i="1" s="1"/>
  <c r="P94" i="1"/>
  <c r="P85" i="1"/>
  <c r="P119" i="1"/>
  <c r="P78" i="1"/>
  <c r="R78" i="1" s="1"/>
  <c r="P82" i="1"/>
  <c r="R82" i="1" s="1"/>
  <c r="P98" i="1"/>
  <c r="R94" i="1" l="1"/>
  <c r="R22" i="1"/>
  <c r="R32" i="1"/>
  <c r="R14" i="1"/>
  <c r="R42" i="1"/>
  <c r="R55" i="1"/>
  <c r="R77" i="1"/>
  <c r="R21" i="1"/>
  <c r="R108" i="1"/>
  <c r="R58" i="1"/>
  <c r="R115" i="1"/>
  <c r="R54" i="1"/>
  <c r="R98" i="1"/>
  <c r="R101" i="1"/>
  <c r="R34" i="1"/>
  <c r="R97" i="1"/>
  <c r="R71" i="1"/>
  <c r="R44" i="1"/>
  <c r="R61" i="1"/>
  <c r="R9" i="1"/>
  <c r="R60" i="1"/>
  <c r="R52" i="1"/>
  <c r="R12" i="1"/>
  <c r="R19" i="1"/>
  <c r="R110" i="1"/>
  <c r="R29" i="1"/>
  <c r="R91" i="1"/>
  <c r="R15" i="1"/>
  <c r="R68" i="1"/>
  <c r="R35" i="1"/>
  <c r="R80" i="1"/>
  <c r="R119" i="1"/>
  <c r="R88" i="1"/>
  <c r="R70" i="1"/>
  <c r="R39" i="1"/>
  <c r="R27" i="1"/>
  <c r="R69" i="1"/>
  <c r="R31" i="1"/>
  <c r="R59" i="1"/>
  <c r="R17" i="1"/>
  <c r="R53" i="1"/>
  <c r="R72" i="1"/>
  <c r="R89" i="1"/>
  <c r="R18" i="1"/>
  <c r="R75" i="1"/>
  <c r="R105" i="1"/>
  <c r="R6" i="1"/>
  <c r="R100" i="1"/>
  <c r="R85" i="1"/>
  <c r="R81" i="1"/>
  <c r="R143" i="1"/>
  <c r="R63" i="1"/>
  <c r="R28" i="1"/>
  <c r="R62" i="1"/>
  <c r="R111" i="1"/>
  <c r="R33" i="1"/>
  <c r="R96" i="1"/>
  <c r="R117" i="1"/>
  <c r="R23" i="1"/>
  <c r="R102" i="1"/>
  <c r="R13" i="1"/>
  <c r="R109" i="1"/>
  <c r="R20" i="1"/>
  <c r="R10" i="1"/>
  <c r="R106" i="1"/>
  <c r="R7" i="1"/>
  <c r="R40" i="1"/>
</calcChain>
</file>

<file path=xl/sharedStrings.xml><?xml version="1.0" encoding="utf-8"?>
<sst xmlns="http://schemas.openxmlformats.org/spreadsheetml/2006/main" count="317" uniqueCount="220">
  <si>
    <t>ALANINDA EĞİTİM</t>
  </si>
  <si>
    <t>EK PUANLAR</t>
  </si>
  <si>
    <t>LİSANS+FORMASYON TEZSİZ Y.LİSANS (35P)</t>
  </si>
  <si>
    <t>ÖNLİSANS (20P)</t>
  </si>
  <si>
    <t>US.BEL / M.LİSE DİP. /4.SVY. BİT. BELG. / 4.SEV. MES.YET. (10P)</t>
  </si>
  <si>
    <t>DOKTORA    (60 P)</t>
  </si>
  <si>
    <t>TEZLİ YÜKSEK LİSANS         (45 P)</t>
  </si>
  <si>
    <t>LİSANS      (30P)</t>
  </si>
  <si>
    <t>UST. ÖĞRT. BEL.             (5P)</t>
  </si>
  <si>
    <t>ULUSLARARASI YARIŞMA       (4P)</t>
  </si>
  <si>
    <t>ULUSAL YARIŞMA    (3P)</t>
  </si>
  <si>
    <t>ÜSTÜN BAŞARI BELGESİ      (2P)</t>
  </si>
  <si>
    <t>BAŞARI BELGESİ      (1P)</t>
  </si>
  <si>
    <t>GÜN</t>
  </si>
  <si>
    <t>YIL</t>
  </si>
  <si>
    <t>İŞ DENEYİMİ (25P)</t>
  </si>
  <si>
    <t>PUAN</t>
  </si>
  <si>
    <t>TOPLAM PUAN</t>
  </si>
  <si>
    <t>EL SANATLARI</t>
  </si>
  <si>
    <t>SIRA NO</t>
  </si>
  <si>
    <t>ALANI</t>
  </si>
  <si>
    <t>ALANI İLE İLGİLİ İŞ DENEYİMİ</t>
  </si>
  <si>
    <t>ADI SOYADI</t>
  </si>
  <si>
    <t xml:space="preserve">Zuhal Tanış </t>
  </si>
  <si>
    <t>GİYİM</t>
  </si>
  <si>
    <t>Demet Başel</t>
  </si>
  <si>
    <t>Tülay AMAÇ</t>
  </si>
  <si>
    <t>Fatima ARSLAN</t>
  </si>
  <si>
    <t>Hülya Bilir</t>
  </si>
  <si>
    <t>Sevim Korkmaz</t>
  </si>
  <si>
    <t>Neslihan Sargın</t>
  </si>
  <si>
    <t>Nurgül Demir</t>
  </si>
  <si>
    <t>Münevver YİĞİTER</t>
  </si>
  <si>
    <t>Emine ERGÜL</t>
  </si>
  <si>
    <t>Neriman İpek</t>
  </si>
  <si>
    <t>Hayriye KARAKOÇ</t>
  </si>
  <si>
    <t>Halise AMAÇ</t>
  </si>
  <si>
    <t>Tuğba ULUTAŞ</t>
  </si>
  <si>
    <t>Büşta Hafize Şahin</t>
  </si>
  <si>
    <t>Kadriye ÇETİNKAYA</t>
  </si>
  <si>
    <t>Ayşe Kayıhan</t>
  </si>
  <si>
    <t>Keziban ERTÜRK</t>
  </si>
  <si>
    <t>Memduha BİÇER</t>
  </si>
  <si>
    <t>Esma ORTATAŞ</t>
  </si>
  <si>
    <t>Nalan TOKATLIOĞLU</t>
  </si>
  <si>
    <t>Aynur CANER</t>
  </si>
  <si>
    <t>Münevver ARSLAN</t>
  </si>
  <si>
    <t>SEVCAN GÜMÜŞ</t>
  </si>
  <si>
    <t>Peyman SOYER</t>
  </si>
  <si>
    <t>SIDIKA YİĞİTER</t>
  </si>
  <si>
    <t>HACER ÇAKIR</t>
  </si>
  <si>
    <t>Selma UYSAL</t>
  </si>
  <si>
    <t>ÇİĞDEM ALPER</t>
  </si>
  <si>
    <t>ZÜHAL BULUT</t>
  </si>
  <si>
    <t>BAHAR YAMAN</t>
  </si>
  <si>
    <t>DERYA YILMAZER</t>
  </si>
  <si>
    <t>EDA MERMERKAYA</t>
  </si>
  <si>
    <t>AYŞE DURAK</t>
  </si>
  <si>
    <t xml:space="preserve">ZELİHA İMECE </t>
  </si>
  <si>
    <t xml:space="preserve">HATİCE DOĞRUER </t>
  </si>
  <si>
    <t xml:space="preserve">NADİYE UZUN </t>
  </si>
  <si>
    <t xml:space="preserve">NAZLI EKİCİ </t>
  </si>
  <si>
    <t xml:space="preserve"> </t>
  </si>
  <si>
    <t>RÜVEYDA ERBEK</t>
  </si>
  <si>
    <t>TÜRK DİLİ VE EDEBİYATI</t>
  </si>
  <si>
    <t>EBRU BOZKURT</t>
  </si>
  <si>
    <t>RESİM ÖĞRETMENLİĞİ</t>
  </si>
  <si>
    <t>SEVİNÇ UYAR</t>
  </si>
  <si>
    <t>İŞARET DİLİ</t>
  </si>
  <si>
    <t>EYLEM ÇALIM</t>
  </si>
  <si>
    <t>TARİH</t>
  </si>
  <si>
    <t>ELVAN ERDOĞAN</t>
  </si>
  <si>
    <t>MATEMATİK</t>
  </si>
  <si>
    <t>OĞUZHAN VURAL</t>
  </si>
  <si>
    <t>MERVE EKİNCİ</t>
  </si>
  <si>
    <t>BİLGİSAYAR</t>
  </si>
  <si>
    <t>MERYEM KÜSİN</t>
  </si>
  <si>
    <t>DİLBER ADAŞ</t>
  </si>
  <si>
    <t>BEDEN EĞİTİMİ</t>
  </si>
  <si>
    <t>İHSANİYE KARABACAK</t>
  </si>
  <si>
    <t>KUAFÖR</t>
  </si>
  <si>
    <t>ÇAĞRI ÇINARER</t>
  </si>
  <si>
    <t>MÜZİK</t>
  </si>
  <si>
    <t>NİĞMET PALABIYIK</t>
  </si>
  <si>
    <t>YAŞLI BAKIM</t>
  </si>
  <si>
    <t>KÜBRA DÖNERGÜZ</t>
  </si>
  <si>
    <t>ŞEYMA SOLMAZ</t>
  </si>
  <si>
    <t>TUĞBA ÇAĞLIOĞLU</t>
  </si>
  <si>
    <t>ÇOCUK GELİŞİMİ</t>
  </si>
  <si>
    <t>SEVDA EROĞLU</t>
  </si>
  <si>
    <t>DİLEK GÜNEL</t>
  </si>
  <si>
    <t>İLAHİYAT</t>
  </si>
  <si>
    <t>ŞÜKRİYE ŞENOL</t>
  </si>
  <si>
    <t xml:space="preserve">EDEBİYAT </t>
  </si>
  <si>
    <t>ÜMRAN SOYAL</t>
  </si>
  <si>
    <t>MUHASEBE VE FİNANSMAN</t>
  </si>
  <si>
    <t>TÜLAY AÇIKGÖZ</t>
  </si>
  <si>
    <t>BAHÇIVANLIK</t>
  </si>
  <si>
    <t>DİLEK AKDENİZ</t>
  </si>
  <si>
    <t>EMİNE YAŞAR</t>
  </si>
  <si>
    <t>SEFA YILMAZ</t>
  </si>
  <si>
    <t xml:space="preserve">NURİYE CENAN </t>
  </si>
  <si>
    <t xml:space="preserve">BÜŞRA DOĞAN </t>
  </si>
  <si>
    <t>EDA TUĞRUL</t>
  </si>
  <si>
    <t>GAZETECİLİK</t>
  </si>
  <si>
    <t xml:space="preserve">CEYHAN ÖCAL </t>
  </si>
  <si>
    <t>ASLI KOÇAK</t>
  </si>
  <si>
    <t>DİLARA GÖKGÜL</t>
  </si>
  <si>
    <t>ELİF ASLAN</t>
  </si>
  <si>
    <t>SEMRA ARSLAN</t>
  </si>
  <si>
    <t>MÜBERRA ALTUNOK</t>
  </si>
  <si>
    <t>ZEYNEP ERSOY</t>
  </si>
  <si>
    <t>SINIF ÖĞRETMENİ</t>
  </si>
  <si>
    <t>CELİLE ŞAHİN</t>
  </si>
  <si>
    <t>MÜNEVVER DUYAR</t>
  </si>
  <si>
    <t>OKUL ÖNCESİ</t>
  </si>
  <si>
    <t>GÜLSÜN EVCİ</t>
  </si>
  <si>
    <t>FEYZANUR ERDEM</t>
  </si>
  <si>
    <t>ESRA NUR YILDIRIM</t>
  </si>
  <si>
    <t>CEYLAN ÖNAL</t>
  </si>
  <si>
    <t>İSMAİL GÜLCAN</t>
  </si>
  <si>
    <t>DİLEK ERKEKLİ</t>
  </si>
  <si>
    <t>HALK OYUNLARI</t>
  </si>
  <si>
    <t xml:space="preserve">GÜLAY KORKMAZ </t>
  </si>
  <si>
    <t>FADİME SOLMAZ</t>
  </si>
  <si>
    <t>TUĞBA ERTÜRK</t>
  </si>
  <si>
    <t xml:space="preserve">KADER DOĞAN </t>
  </si>
  <si>
    <t>ARZU KESEROĞLU</t>
  </si>
  <si>
    <t>DÖNDÜ MERT</t>
  </si>
  <si>
    <t>HİKMET TAŞTEKİN</t>
  </si>
  <si>
    <t>NEBİYE KARAKAŞ</t>
  </si>
  <si>
    <t>HAMİDE K.YÜREK</t>
  </si>
  <si>
    <t>SİBEL AKYOL BATUR</t>
  </si>
  <si>
    <t>GÜLŞAH SADEF</t>
  </si>
  <si>
    <t>İLK YARDIM(SAĞLIK HİZMETLERİ MYO)</t>
  </si>
  <si>
    <t>ÜLKÜ KARADAVUT</t>
  </si>
  <si>
    <t>ELİF BA</t>
  </si>
  <si>
    <t>SEVİM ARSLAN</t>
  </si>
  <si>
    <t>OKUL ÖNCESİ ÖĞRETMENLİK</t>
  </si>
  <si>
    <t>KADER DOĞAN</t>
  </si>
  <si>
    <t>SATRANÇ</t>
  </si>
  <si>
    <t>RABİA PETEK</t>
  </si>
  <si>
    <t>MASA TENİSİ</t>
  </si>
  <si>
    <t>FERMUDİYE YORULMAZ</t>
  </si>
  <si>
    <t>ELMAS BULUT</t>
  </si>
  <si>
    <t>MUSTAFA ZARARSIZ</t>
  </si>
  <si>
    <t>KİCKS BOKS</t>
  </si>
  <si>
    <t>FATMA C ÖNDEŞ</t>
  </si>
  <si>
    <t>İSMAİL B DEMİR</t>
  </si>
  <si>
    <t>AYŞE KORKMAZ</t>
  </si>
  <si>
    <t>ALMANCA</t>
  </si>
  <si>
    <t>HATİCE KARACA</t>
  </si>
  <si>
    <t>ZEHRA KARACA</t>
  </si>
  <si>
    <t>GAMZE BOZKURT</t>
  </si>
  <si>
    <t>YASEMİN VATANSEVER</t>
  </si>
  <si>
    <t>NUR S TURHAN</t>
  </si>
  <si>
    <t>GÖZDE S KARAASLAN</t>
  </si>
  <si>
    <t>FUTBOL</t>
  </si>
  <si>
    <t>BANU K GEZERGÜN</t>
  </si>
  <si>
    <t>PLATES</t>
  </si>
  <si>
    <t>MELİKE OBA</t>
  </si>
  <si>
    <t>SÜMEYYANUR KOÇ</t>
  </si>
  <si>
    <t>TURGAY ERKEKLİ</t>
  </si>
  <si>
    <t>TEKVANDO</t>
  </si>
  <si>
    <t>YASEMİN BAŞER</t>
  </si>
  <si>
    <t>BURCİ YİĞİT</t>
  </si>
  <si>
    <t>ABDULCELİL KIYMAZASLAN</t>
  </si>
  <si>
    <t>ARİFE ERKMEN</t>
  </si>
  <si>
    <t>MUZAFFER AKSOY</t>
  </si>
  <si>
    <t>HENTBOL</t>
  </si>
  <si>
    <t>GÜLSÜM EVCİ</t>
  </si>
  <si>
    <t>MUARREM AÇIKYÜREK</t>
  </si>
  <si>
    <t>GÜREŞ</t>
  </si>
  <si>
    <t>MERYEM AKSU</t>
  </si>
  <si>
    <t>HAMİDE KORKMAZYÜREK</t>
  </si>
  <si>
    <t>GÜLDEN SADEF</t>
  </si>
  <si>
    <t>ŞULE ÖZTAŞKIN</t>
  </si>
  <si>
    <t>STEP AEOROBİK</t>
  </si>
  <si>
    <t>MEHMET AYDOĞAN</t>
  </si>
  <si>
    <t>F KLAVYE(BÜRO YÖNETİMİ SEKRETERLİK)</t>
  </si>
  <si>
    <t>TURİZM OTELCİLİK</t>
  </si>
  <si>
    <t>ZİHİNSEL ENGELLİLER ÖĞRETMENLİĞİ</t>
  </si>
  <si>
    <t xml:space="preserve">ÇOCUK GELİŞİMİ </t>
  </si>
  <si>
    <t>KURANI KERİM</t>
  </si>
  <si>
    <t>ARAPÇA ÖĞRETMENLİK</t>
  </si>
  <si>
    <t>HALKLA İLİŞKİLER TANITIM</t>
  </si>
  <si>
    <t xml:space="preserve">MÜZİK </t>
  </si>
  <si>
    <t>MİMARLIK</t>
  </si>
  <si>
    <t>DİLEK POTUK</t>
  </si>
  <si>
    <t>YOZGAT HALK EĞİTİMİ MERKEZİ VE ASO ÜCRETLİ USTA ÖĞRETİCİ BAŞVURU VE DEĞERLENDİRME PUANTAJI</t>
  </si>
  <si>
    <t>DOKUMA</t>
  </si>
  <si>
    <t>TÜRK DİL VE EDEBİYATI</t>
  </si>
  <si>
    <t xml:space="preserve">BİLGİSAYAR </t>
  </si>
  <si>
    <t>TÜRKÇE ÖĞRETMENLİĞİ</t>
  </si>
  <si>
    <t>EMEL PEKER</t>
  </si>
  <si>
    <t xml:space="preserve">TARİH </t>
  </si>
  <si>
    <t>SAFİYE KARAASLAN</t>
  </si>
  <si>
    <t>AZİME YAVUZ</t>
  </si>
  <si>
    <t>EMEL PINARCI</t>
  </si>
  <si>
    <t>MERYEM KARAMAN</t>
  </si>
  <si>
    <t>HATİCE ŞENOL</t>
  </si>
  <si>
    <t>OKÇULUK</t>
  </si>
  <si>
    <t>Nazlı BİÇER</t>
  </si>
  <si>
    <t>Şenay DAŞTAN SİPAHİ</t>
  </si>
  <si>
    <t>Elif TUMGAN</t>
  </si>
  <si>
    <t>Danyal KOCABEYOĞLU</t>
  </si>
  <si>
    <t xml:space="preserve"> Yozgat Halk Eğitimi Merkezi ve ASO Müdürü</t>
  </si>
  <si>
    <t xml:space="preserve"> Zübeyde Hanım Anadolu ve Kız Meslek Lisesi Müdürü</t>
  </si>
  <si>
    <t>İl Müdür Yardımcısı</t>
  </si>
  <si>
    <t>üye</t>
  </si>
  <si>
    <t>Üye</t>
  </si>
  <si>
    <t>Başkan</t>
  </si>
  <si>
    <t>TOPLU LİSTE</t>
  </si>
  <si>
    <t>NURHAYAT TOPLU</t>
  </si>
  <si>
    <t>AÇIKLAMALAR</t>
  </si>
  <si>
    <t>1) Sigorta Prim Günü Hesaplamasında , Eğiticinin usta eğitici olarak başvurduğu alan ile ilgili çalıştığı süreler dikkate alınmıştır.</t>
  </si>
  <si>
    <t>2)Renkler antrenörlük kademelerine göre ayrılmıştır. (Kırmızı Renk 1. Kademe, Mavi Renk 2. Kademe, Yeşil Renk 3. Kademe Olarak Belirtilmiştir.)</t>
  </si>
  <si>
    <t>3) Görevlendirme sıralamaları eğiticinin başvuruda bulunduğu alan içerisinde ,mezuniyet kademesine göre idare tarafından değerlendirilip yapılacaktır.</t>
  </si>
  <si>
    <t>KİMYA</t>
  </si>
  <si>
    <t>Milli Eğitim Bakanlığı Hayat Boyu Öğrenme Kurumları Yönetmeliği 26. maddesinin 6.  ve 9.fıkrası hükmü gereği  2018-2019 Eğitim Öğretim Yılında ders ücreti karşılıgı görevlendirme için yapılan usta eğitici  başvuruları (139 kişi),komisyonunun 25/09/2018-28/09/2018 tarilerinde gerçekleştirdiği toplantıda  değerlendirilmiş ve karara bağlanmıştır.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</si>
</sst>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theme="3" tint="0.39997558519241921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4" borderId="2" xfId="0" applyFont="1" applyFill="1" applyBorder="1" applyAlignment="1">
      <alignment horizontal="center" vertical="center"/>
    </xf>
    <xf numFmtId="0" fontId="0" fillId="7" borderId="1" xfId="0" applyFill="1" applyBorder="1"/>
    <xf numFmtId="2" fontId="0" fillId="0" borderId="1" xfId="0" applyNumberFormat="1" applyBorder="1"/>
    <xf numFmtId="2" fontId="0" fillId="4" borderId="1" xfId="0" applyNumberFormat="1" applyFill="1" applyBorder="1"/>
    <xf numFmtId="0" fontId="4" fillId="0" borderId="1" xfId="0" applyFont="1" applyBorder="1"/>
    <xf numFmtId="0" fontId="4" fillId="7" borderId="1" xfId="0" applyFont="1" applyFill="1" applyBorder="1"/>
    <xf numFmtId="2" fontId="4" fillId="0" borderId="1" xfId="0" applyNumberFormat="1" applyFont="1" applyBorder="1"/>
    <xf numFmtId="2" fontId="4" fillId="4" borderId="1" xfId="0" applyNumberFormat="1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7" borderId="1" xfId="0" applyFont="1" applyFill="1" applyBorder="1"/>
    <xf numFmtId="2" fontId="7" fillId="0" borderId="1" xfId="0" applyNumberFormat="1" applyFont="1" applyBorder="1"/>
    <xf numFmtId="2" fontId="7" fillId="4" borderId="1" xfId="0" applyNumberFormat="1" applyFont="1" applyFill="1" applyBorder="1"/>
    <xf numFmtId="0" fontId="7" fillId="0" borderId="0" xfId="0" applyFont="1"/>
    <xf numFmtId="0" fontId="0" fillId="0" borderId="1" xfId="0" applyFont="1" applyBorder="1"/>
    <xf numFmtId="2" fontId="0" fillId="4" borderId="1" xfId="0" applyNumberFormat="1" applyFont="1" applyFill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8"/>
  <sheetViews>
    <sheetView tabSelected="1" topLeftCell="A4" zoomScale="80" zoomScaleNormal="80" workbookViewId="0">
      <selection activeCell="U13" sqref="U13"/>
    </sheetView>
  </sheetViews>
  <sheetFormatPr defaultRowHeight="15" x14ac:dyDescent="0.25"/>
  <cols>
    <col min="1" max="1" width="4.5703125" customWidth="1"/>
    <col min="2" max="2" width="20.28515625" customWidth="1"/>
    <col min="3" max="3" width="14.42578125" style="29" customWidth="1"/>
    <col min="4" max="4" width="9.28515625" customWidth="1"/>
    <col min="5" max="5" width="8" customWidth="1"/>
    <col min="6" max="6" width="9.140625" customWidth="1"/>
    <col min="7" max="7" width="8" customWidth="1"/>
    <col min="8" max="8" width="7.42578125" customWidth="1"/>
    <col min="9" max="9" width="9.28515625" customWidth="1"/>
    <col min="10" max="10" width="9" customWidth="1"/>
    <col min="11" max="11" width="9.140625" customWidth="1"/>
    <col min="12" max="12" width="9.28515625" customWidth="1"/>
    <col min="13" max="13" width="8.140625" customWidth="1"/>
    <col min="14" max="14" width="7.85546875" customWidth="1"/>
    <col min="15" max="15" width="8.140625" customWidth="1"/>
    <col min="16" max="16" width="8.42578125" customWidth="1"/>
    <col min="17" max="17" width="9.7109375" customWidth="1"/>
    <col min="18" max="18" width="12" customWidth="1"/>
  </cols>
  <sheetData>
    <row r="1" spans="1:18" ht="21" customHeight="1" x14ac:dyDescent="0.35">
      <c r="A1" s="30" t="s">
        <v>189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21" customHeight="1" x14ac:dyDescent="0.35">
      <c r="A2" s="30" t="s">
        <v>212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1"/>
      <c r="B3" s="3"/>
      <c r="C3" s="28"/>
      <c r="D3" s="43" t="s">
        <v>0</v>
      </c>
      <c r="E3" s="43"/>
      <c r="F3" s="43"/>
      <c r="G3" s="43"/>
      <c r="H3" s="43"/>
      <c r="I3" s="43"/>
      <c r="J3" s="43" t="s">
        <v>1</v>
      </c>
      <c r="K3" s="43"/>
      <c r="L3" s="43"/>
      <c r="M3" s="43"/>
      <c r="N3" s="43"/>
      <c r="O3" s="43" t="s">
        <v>21</v>
      </c>
      <c r="P3" s="43"/>
      <c r="Q3" s="43"/>
      <c r="R3" s="1"/>
    </row>
    <row r="4" spans="1:18" s="2" customFormat="1" ht="87" customHeight="1" x14ac:dyDescent="0.25">
      <c r="A4" s="42" t="s">
        <v>19</v>
      </c>
      <c r="B4" s="41" t="s">
        <v>22</v>
      </c>
      <c r="C4" s="41" t="s">
        <v>20</v>
      </c>
      <c r="D4" s="35" t="s">
        <v>5</v>
      </c>
      <c r="E4" s="35" t="s">
        <v>6</v>
      </c>
      <c r="F4" s="35" t="s">
        <v>2</v>
      </c>
      <c r="G4" s="35" t="s">
        <v>7</v>
      </c>
      <c r="H4" s="35" t="s">
        <v>3</v>
      </c>
      <c r="I4" s="35" t="s">
        <v>4</v>
      </c>
      <c r="J4" s="37" t="s">
        <v>8</v>
      </c>
      <c r="K4" s="37" t="s">
        <v>9</v>
      </c>
      <c r="L4" s="37" t="s">
        <v>10</v>
      </c>
      <c r="M4" s="37" t="s">
        <v>11</v>
      </c>
      <c r="N4" s="37" t="s">
        <v>12</v>
      </c>
      <c r="O4" s="44" t="s">
        <v>15</v>
      </c>
      <c r="P4" s="44"/>
      <c r="Q4" s="44"/>
      <c r="R4" s="39" t="s">
        <v>17</v>
      </c>
    </row>
    <row r="5" spans="1:18" x14ac:dyDescent="0.25">
      <c r="A5" s="42"/>
      <c r="B5" s="34"/>
      <c r="C5" s="34"/>
      <c r="D5" s="36"/>
      <c r="E5" s="36"/>
      <c r="F5" s="36"/>
      <c r="G5" s="36"/>
      <c r="H5" s="36"/>
      <c r="I5" s="36"/>
      <c r="J5" s="38"/>
      <c r="K5" s="38"/>
      <c r="L5" s="38"/>
      <c r="M5" s="38"/>
      <c r="N5" s="38"/>
      <c r="O5" s="4" t="s">
        <v>13</v>
      </c>
      <c r="P5" s="4" t="s">
        <v>14</v>
      </c>
      <c r="Q5" s="4" t="s">
        <v>16</v>
      </c>
      <c r="R5" s="40"/>
    </row>
    <row r="6" spans="1:18" ht="20.100000000000001" customHeight="1" x14ac:dyDescent="0.25">
      <c r="A6" s="1">
        <v>1</v>
      </c>
      <c r="B6" s="1" t="s">
        <v>32</v>
      </c>
      <c r="C6" s="21" t="s">
        <v>18</v>
      </c>
      <c r="D6" s="1"/>
      <c r="E6" s="1"/>
      <c r="F6" s="1"/>
      <c r="G6" s="1"/>
      <c r="H6" s="1">
        <v>20</v>
      </c>
      <c r="I6" s="1"/>
      <c r="J6" s="1">
        <v>5</v>
      </c>
      <c r="K6" s="1"/>
      <c r="L6" s="1">
        <v>3</v>
      </c>
      <c r="M6" s="1"/>
      <c r="N6" s="1"/>
      <c r="O6" s="1">
        <v>3940</v>
      </c>
      <c r="P6" s="5">
        <f t="shared" ref="P6:P49" si="0">INT(O6/180)</f>
        <v>21</v>
      </c>
      <c r="Q6" s="6">
        <f t="shared" ref="Q6:Q49" si="1">(O6/180)</f>
        <v>21.888888888888889</v>
      </c>
      <c r="R6" s="7">
        <f t="shared" ref="R6:R49" si="2">SUM(D6,E6,F6,G6,H6,I6,J6,K6,L6,M6,N6,Q6)</f>
        <v>49.888888888888886</v>
      </c>
    </row>
    <row r="7" spans="1:18" ht="20.100000000000001" customHeight="1" x14ac:dyDescent="0.25">
      <c r="A7" s="1">
        <v>2</v>
      </c>
      <c r="B7" s="1" t="s">
        <v>26</v>
      </c>
      <c r="C7" s="21" t="s">
        <v>18</v>
      </c>
      <c r="D7" s="1"/>
      <c r="E7" s="1"/>
      <c r="F7" s="1">
        <v>35</v>
      </c>
      <c r="G7" s="1"/>
      <c r="H7" s="1"/>
      <c r="I7" s="1"/>
      <c r="J7" s="1"/>
      <c r="K7" s="1"/>
      <c r="L7" s="1"/>
      <c r="M7" s="1"/>
      <c r="N7" s="1"/>
      <c r="O7" s="1">
        <v>2672</v>
      </c>
      <c r="P7" s="5">
        <f t="shared" si="0"/>
        <v>14</v>
      </c>
      <c r="Q7" s="6">
        <f t="shared" si="1"/>
        <v>14.844444444444445</v>
      </c>
      <c r="R7" s="7">
        <f t="shared" si="2"/>
        <v>49.844444444444449</v>
      </c>
    </row>
    <row r="8" spans="1:18" ht="20.100000000000001" customHeight="1" x14ac:dyDescent="0.25">
      <c r="A8" s="1">
        <v>3</v>
      </c>
      <c r="B8" s="1" t="s">
        <v>178</v>
      </c>
      <c r="C8" s="21" t="s">
        <v>78</v>
      </c>
      <c r="D8" s="1"/>
      <c r="E8" s="1"/>
      <c r="F8" s="1">
        <v>35</v>
      </c>
      <c r="G8" s="1"/>
      <c r="H8" s="1"/>
      <c r="I8" s="1">
        <v>10</v>
      </c>
      <c r="J8" s="1"/>
      <c r="K8" s="1"/>
      <c r="L8" s="1"/>
      <c r="M8" s="1"/>
      <c r="N8" s="1"/>
      <c r="O8" s="1">
        <v>719</v>
      </c>
      <c r="P8" s="5">
        <f t="shared" si="0"/>
        <v>3</v>
      </c>
      <c r="Q8" s="6">
        <f t="shared" si="1"/>
        <v>3.9944444444444445</v>
      </c>
      <c r="R8" s="7">
        <f t="shared" si="2"/>
        <v>48.994444444444447</v>
      </c>
    </row>
    <row r="9" spans="1:18" ht="20.100000000000001" customHeight="1" x14ac:dyDescent="0.25">
      <c r="A9" s="1">
        <v>4</v>
      </c>
      <c r="B9" s="1" t="s">
        <v>71</v>
      </c>
      <c r="C9" s="21" t="s">
        <v>72</v>
      </c>
      <c r="D9" s="1"/>
      <c r="E9" s="1">
        <v>45</v>
      </c>
      <c r="F9" s="1"/>
      <c r="G9" s="1"/>
      <c r="H9" s="1"/>
      <c r="I9" s="1"/>
      <c r="J9" s="1"/>
      <c r="K9" s="1"/>
      <c r="L9" s="1"/>
      <c r="M9" s="1"/>
      <c r="N9" s="1"/>
      <c r="O9" s="1"/>
      <c r="P9" s="5">
        <f t="shared" si="0"/>
        <v>0</v>
      </c>
      <c r="Q9" s="6">
        <f t="shared" si="1"/>
        <v>0</v>
      </c>
      <c r="R9" s="7">
        <f t="shared" si="2"/>
        <v>45</v>
      </c>
    </row>
    <row r="10" spans="1:18" ht="20.100000000000001" customHeight="1" x14ac:dyDescent="0.25">
      <c r="A10" s="1">
        <v>5</v>
      </c>
      <c r="B10" s="1" t="s">
        <v>31</v>
      </c>
      <c r="C10" s="21" t="s">
        <v>18</v>
      </c>
      <c r="D10" s="1"/>
      <c r="E10" s="1"/>
      <c r="F10" s="1">
        <v>35</v>
      </c>
      <c r="G10" s="1"/>
      <c r="H10" s="1"/>
      <c r="I10" s="1"/>
      <c r="J10" s="1"/>
      <c r="K10" s="1"/>
      <c r="L10" s="1"/>
      <c r="M10" s="1"/>
      <c r="N10" s="1"/>
      <c r="O10" s="1">
        <v>1661</v>
      </c>
      <c r="P10" s="5">
        <f t="shared" si="0"/>
        <v>9</v>
      </c>
      <c r="Q10" s="6">
        <f t="shared" si="1"/>
        <v>9.2277777777777779</v>
      </c>
      <c r="R10" s="7">
        <f t="shared" si="2"/>
        <v>44.227777777777774</v>
      </c>
    </row>
    <row r="11" spans="1:18" ht="20.100000000000001" customHeight="1" x14ac:dyDescent="0.25">
      <c r="A11" s="1">
        <v>6</v>
      </c>
      <c r="B11" s="1" t="s">
        <v>137</v>
      </c>
      <c r="C11" s="21" t="s">
        <v>138</v>
      </c>
      <c r="D11" s="1"/>
      <c r="E11" s="1"/>
      <c r="F11" s="1">
        <v>35</v>
      </c>
      <c r="G11" s="1"/>
      <c r="H11" s="1"/>
      <c r="I11" s="1"/>
      <c r="J11" s="1"/>
      <c r="K11" s="1"/>
      <c r="L11" s="1"/>
      <c r="M11" s="1"/>
      <c r="N11" s="1"/>
      <c r="O11" s="1">
        <v>1515</v>
      </c>
      <c r="P11" s="5">
        <f t="shared" si="0"/>
        <v>8</v>
      </c>
      <c r="Q11" s="6">
        <f t="shared" si="1"/>
        <v>8.4166666666666661</v>
      </c>
      <c r="R11" s="7">
        <f t="shared" si="2"/>
        <v>43.416666666666664</v>
      </c>
    </row>
    <row r="12" spans="1:18" ht="20.100000000000001" customHeight="1" x14ac:dyDescent="0.25">
      <c r="A12" s="1">
        <v>7</v>
      </c>
      <c r="B12" s="1" t="s">
        <v>50</v>
      </c>
      <c r="C12" s="21" t="s">
        <v>18</v>
      </c>
      <c r="D12" s="1"/>
      <c r="E12" s="1"/>
      <c r="F12" s="1"/>
      <c r="G12" s="1"/>
      <c r="H12" s="1">
        <v>20</v>
      </c>
      <c r="I12" s="1"/>
      <c r="J12" s="1">
        <v>5</v>
      </c>
      <c r="K12" s="1"/>
      <c r="L12" s="1"/>
      <c r="M12" s="1"/>
      <c r="N12" s="1"/>
      <c r="O12" s="1">
        <v>3185</v>
      </c>
      <c r="P12" s="5">
        <f t="shared" si="0"/>
        <v>17</v>
      </c>
      <c r="Q12" s="6">
        <f t="shared" si="1"/>
        <v>17.694444444444443</v>
      </c>
      <c r="R12" s="7">
        <f t="shared" si="2"/>
        <v>42.694444444444443</v>
      </c>
    </row>
    <row r="13" spans="1:18" ht="20.100000000000001" customHeight="1" x14ac:dyDescent="0.25">
      <c r="A13" s="1">
        <v>8</v>
      </c>
      <c r="B13" s="1" t="s">
        <v>42</v>
      </c>
      <c r="C13" s="21" t="s">
        <v>18</v>
      </c>
      <c r="D13" s="1"/>
      <c r="E13" s="1"/>
      <c r="F13" s="1"/>
      <c r="G13" s="1"/>
      <c r="H13" s="1">
        <v>20</v>
      </c>
      <c r="I13" s="1"/>
      <c r="J13" s="1">
        <v>5</v>
      </c>
      <c r="K13" s="1"/>
      <c r="L13" s="1"/>
      <c r="M13" s="1"/>
      <c r="N13" s="1"/>
      <c r="O13" s="1">
        <v>3184</v>
      </c>
      <c r="P13" s="5">
        <f t="shared" si="0"/>
        <v>17</v>
      </c>
      <c r="Q13" s="6">
        <f t="shared" si="1"/>
        <v>17.68888888888889</v>
      </c>
      <c r="R13" s="7">
        <f t="shared" si="2"/>
        <v>42.68888888888889</v>
      </c>
    </row>
    <row r="14" spans="1:18" ht="20.100000000000001" customHeight="1" x14ac:dyDescent="0.25">
      <c r="A14" s="1">
        <v>9</v>
      </c>
      <c r="B14" s="1" t="s">
        <v>81</v>
      </c>
      <c r="C14" s="21" t="s">
        <v>82</v>
      </c>
      <c r="D14" s="1"/>
      <c r="E14" s="1"/>
      <c r="F14" s="1">
        <v>35</v>
      </c>
      <c r="G14" s="1"/>
      <c r="H14" s="1"/>
      <c r="I14" s="1"/>
      <c r="J14" s="1">
        <v>5</v>
      </c>
      <c r="K14" s="1"/>
      <c r="L14" s="1"/>
      <c r="M14" s="1"/>
      <c r="N14" s="1"/>
      <c r="O14" s="1">
        <v>460</v>
      </c>
      <c r="P14" s="5">
        <f t="shared" si="0"/>
        <v>2</v>
      </c>
      <c r="Q14" s="6">
        <f t="shared" si="1"/>
        <v>2.5555555555555554</v>
      </c>
      <c r="R14" s="7">
        <f t="shared" si="2"/>
        <v>42.555555555555557</v>
      </c>
    </row>
    <row r="15" spans="1:18" ht="20.100000000000001" customHeight="1" x14ac:dyDescent="0.25">
      <c r="A15" s="1">
        <v>10</v>
      </c>
      <c r="B15" s="1" t="s">
        <v>33</v>
      </c>
      <c r="C15" s="21" t="s">
        <v>18</v>
      </c>
      <c r="D15" s="1"/>
      <c r="E15" s="1"/>
      <c r="F15" s="1"/>
      <c r="G15" s="1"/>
      <c r="H15" s="1">
        <v>20</v>
      </c>
      <c r="I15" s="1"/>
      <c r="J15" s="1">
        <v>5</v>
      </c>
      <c r="K15" s="1"/>
      <c r="L15" s="1"/>
      <c r="M15" s="1"/>
      <c r="N15" s="1"/>
      <c r="O15" s="1">
        <v>2799</v>
      </c>
      <c r="P15" s="5">
        <f t="shared" si="0"/>
        <v>15</v>
      </c>
      <c r="Q15" s="6">
        <f t="shared" si="1"/>
        <v>15.55</v>
      </c>
      <c r="R15" s="7">
        <f t="shared" si="2"/>
        <v>40.549999999999997</v>
      </c>
    </row>
    <row r="16" spans="1:18" ht="20.100000000000001" customHeight="1" x14ac:dyDescent="0.25">
      <c r="A16" s="1">
        <v>11</v>
      </c>
      <c r="B16" s="1" t="s">
        <v>110</v>
      </c>
      <c r="C16" s="21" t="s">
        <v>193</v>
      </c>
      <c r="D16" s="1"/>
      <c r="E16" s="1"/>
      <c r="F16" s="1">
        <v>35</v>
      </c>
      <c r="G16" s="1"/>
      <c r="H16" s="1"/>
      <c r="I16" s="1"/>
      <c r="J16" s="1"/>
      <c r="K16" s="1"/>
      <c r="L16" s="1"/>
      <c r="M16" s="1"/>
      <c r="N16" s="1"/>
      <c r="O16" s="1">
        <v>920</v>
      </c>
      <c r="P16" s="5">
        <f t="shared" si="0"/>
        <v>5</v>
      </c>
      <c r="Q16" s="6">
        <f t="shared" si="1"/>
        <v>5.1111111111111107</v>
      </c>
      <c r="R16" s="7">
        <f t="shared" si="2"/>
        <v>40.111111111111114</v>
      </c>
    </row>
    <row r="17" spans="1:19" ht="20.100000000000001" customHeight="1" x14ac:dyDescent="0.25">
      <c r="A17" s="1">
        <v>12</v>
      </c>
      <c r="B17" s="1" t="s">
        <v>56</v>
      </c>
      <c r="C17" s="21" t="s">
        <v>18</v>
      </c>
      <c r="D17" s="1"/>
      <c r="E17" s="1"/>
      <c r="F17" s="1">
        <v>35</v>
      </c>
      <c r="G17" s="1"/>
      <c r="H17" s="1"/>
      <c r="I17" s="1"/>
      <c r="J17" s="1">
        <v>5</v>
      </c>
      <c r="K17" s="1"/>
      <c r="L17" s="1"/>
      <c r="M17" s="1"/>
      <c r="N17" s="1"/>
      <c r="O17" s="1"/>
      <c r="P17" s="5">
        <f t="shared" si="0"/>
        <v>0</v>
      </c>
      <c r="Q17" s="6">
        <f t="shared" si="1"/>
        <v>0</v>
      </c>
      <c r="R17" s="7">
        <f t="shared" si="2"/>
        <v>40</v>
      </c>
    </row>
    <row r="18" spans="1:19" ht="20.100000000000001" customHeight="1" x14ac:dyDescent="0.25">
      <c r="A18" s="1">
        <v>13</v>
      </c>
      <c r="B18" s="1" t="s">
        <v>43</v>
      </c>
      <c r="C18" s="21" t="s">
        <v>18</v>
      </c>
      <c r="D18" s="1"/>
      <c r="E18" s="1"/>
      <c r="F18" s="1"/>
      <c r="G18" s="1"/>
      <c r="H18" s="1">
        <v>20</v>
      </c>
      <c r="I18" s="1"/>
      <c r="J18" s="1">
        <v>5</v>
      </c>
      <c r="K18" s="1"/>
      <c r="L18" s="1"/>
      <c r="M18" s="1"/>
      <c r="N18" s="1"/>
      <c r="O18" s="1">
        <v>2680</v>
      </c>
      <c r="P18" s="5">
        <f t="shared" si="0"/>
        <v>14</v>
      </c>
      <c r="Q18" s="6">
        <f t="shared" si="1"/>
        <v>14.888888888888889</v>
      </c>
      <c r="R18" s="7">
        <f t="shared" si="2"/>
        <v>39.888888888888886</v>
      </c>
    </row>
    <row r="19" spans="1:19" ht="20.100000000000001" customHeight="1" x14ac:dyDescent="0.25">
      <c r="A19" s="1">
        <v>14</v>
      </c>
      <c r="B19" s="1" t="s">
        <v>44</v>
      </c>
      <c r="C19" s="21" t="s">
        <v>18</v>
      </c>
      <c r="D19" s="1"/>
      <c r="E19" s="1"/>
      <c r="F19" s="1"/>
      <c r="G19" s="1"/>
      <c r="H19" s="1">
        <v>20</v>
      </c>
      <c r="I19" s="1"/>
      <c r="J19" s="1">
        <v>5</v>
      </c>
      <c r="K19" s="1"/>
      <c r="L19" s="1"/>
      <c r="M19" s="1"/>
      <c r="N19" s="1"/>
      <c r="O19" s="1">
        <v>2658</v>
      </c>
      <c r="P19" s="5">
        <f t="shared" si="0"/>
        <v>14</v>
      </c>
      <c r="Q19" s="6">
        <f t="shared" si="1"/>
        <v>14.766666666666667</v>
      </c>
      <c r="R19" s="7">
        <f t="shared" si="2"/>
        <v>39.766666666666666</v>
      </c>
    </row>
    <row r="20" spans="1:19" ht="20.100000000000001" customHeight="1" x14ac:dyDescent="0.25">
      <c r="A20" s="1">
        <v>15</v>
      </c>
      <c r="B20" s="1" t="s">
        <v>34</v>
      </c>
      <c r="C20" s="21" t="s">
        <v>18</v>
      </c>
      <c r="D20" s="1"/>
      <c r="E20" s="1"/>
      <c r="F20" s="1"/>
      <c r="G20" s="1"/>
      <c r="H20" s="1">
        <v>20</v>
      </c>
      <c r="I20" s="1"/>
      <c r="J20" s="1">
        <v>5</v>
      </c>
      <c r="K20" s="1"/>
      <c r="L20" s="1"/>
      <c r="M20" s="1"/>
      <c r="N20" s="1"/>
      <c r="O20" s="1">
        <v>2642</v>
      </c>
      <c r="P20" s="5">
        <f t="shared" si="0"/>
        <v>14</v>
      </c>
      <c r="Q20" s="6">
        <f t="shared" si="1"/>
        <v>14.677777777777777</v>
      </c>
      <c r="R20" s="7">
        <f t="shared" si="2"/>
        <v>39.677777777777777</v>
      </c>
    </row>
    <row r="21" spans="1:19" ht="20.100000000000001" customHeight="1" x14ac:dyDescent="0.25">
      <c r="A21" s="1">
        <v>16</v>
      </c>
      <c r="B21" s="1" t="s">
        <v>41</v>
      </c>
      <c r="C21" s="21" t="s">
        <v>18</v>
      </c>
      <c r="D21" s="1"/>
      <c r="E21" s="1"/>
      <c r="F21" s="1"/>
      <c r="G21" s="1"/>
      <c r="H21" s="1"/>
      <c r="I21" s="1">
        <v>10</v>
      </c>
      <c r="J21" s="1">
        <v>5</v>
      </c>
      <c r="K21" s="1"/>
      <c r="L21" s="1"/>
      <c r="M21" s="1"/>
      <c r="N21" s="1"/>
      <c r="O21" s="1">
        <v>4430</v>
      </c>
      <c r="P21" s="5">
        <f t="shared" si="0"/>
        <v>24</v>
      </c>
      <c r="Q21" s="6">
        <f t="shared" si="1"/>
        <v>24.611111111111111</v>
      </c>
      <c r="R21" s="7">
        <f t="shared" si="2"/>
        <v>39.611111111111114</v>
      </c>
    </row>
    <row r="22" spans="1:19" ht="20.100000000000001" customHeight="1" x14ac:dyDescent="0.25">
      <c r="A22" s="1">
        <v>17</v>
      </c>
      <c r="B22" s="1" t="s">
        <v>106</v>
      </c>
      <c r="C22" s="21" t="s">
        <v>64</v>
      </c>
      <c r="D22" s="1"/>
      <c r="E22" s="1"/>
      <c r="F22" s="1">
        <v>35</v>
      </c>
      <c r="G22" s="1"/>
      <c r="H22" s="1"/>
      <c r="I22" s="1"/>
      <c r="J22" s="1"/>
      <c r="K22" s="1"/>
      <c r="L22" s="1"/>
      <c r="M22" s="1"/>
      <c r="N22" s="1"/>
      <c r="O22" s="1">
        <v>626</v>
      </c>
      <c r="P22" s="5">
        <f t="shared" si="0"/>
        <v>3</v>
      </c>
      <c r="Q22" s="6">
        <f t="shared" si="1"/>
        <v>3.4777777777777779</v>
      </c>
      <c r="R22" s="7">
        <f t="shared" si="2"/>
        <v>38.477777777777774</v>
      </c>
    </row>
    <row r="23" spans="1:19" ht="20.100000000000001" customHeight="1" x14ac:dyDescent="0.25">
      <c r="A23" s="1">
        <v>18</v>
      </c>
      <c r="B23" s="1" t="s">
        <v>52</v>
      </c>
      <c r="C23" s="21" t="s">
        <v>18</v>
      </c>
      <c r="D23" s="1"/>
      <c r="E23" s="1"/>
      <c r="F23" s="1"/>
      <c r="G23" s="1"/>
      <c r="H23" s="1">
        <v>20</v>
      </c>
      <c r="I23" s="1"/>
      <c r="J23" s="1">
        <v>5</v>
      </c>
      <c r="K23" s="1"/>
      <c r="L23" s="1"/>
      <c r="M23" s="1"/>
      <c r="N23" s="1"/>
      <c r="O23" s="1">
        <v>2309</v>
      </c>
      <c r="P23" s="5">
        <f t="shared" si="0"/>
        <v>12</v>
      </c>
      <c r="Q23" s="6">
        <f t="shared" si="1"/>
        <v>12.827777777777778</v>
      </c>
      <c r="R23" s="7">
        <f t="shared" si="2"/>
        <v>37.827777777777776</v>
      </c>
    </row>
    <row r="24" spans="1:19" ht="20.100000000000001" customHeight="1" x14ac:dyDescent="0.25">
      <c r="A24" s="1">
        <v>19</v>
      </c>
      <c r="B24" s="1" t="s">
        <v>148</v>
      </c>
      <c r="C24" s="21" t="s">
        <v>112</v>
      </c>
      <c r="D24" s="1"/>
      <c r="E24" s="1"/>
      <c r="F24" s="1">
        <v>35</v>
      </c>
      <c r="G24" s="1"/>
      <c r="H24" s="1"/>
      <c r="I24" s="1"/>
      <c r="J24" s="1"/>
      <c r="K24" s="1"/>
      <c r="L24" s="1"/>
      <c r="M24" s="1"/>
      <c r="N24" s="1"/>
      <c r="O24" s="1">
        <v>419</v>
      </c>
      <c r="P24" s="5">
        <f t="shared" si="0"/>
        <v>2</v>
      </c>
      <c r="Q24" s="6">
        <f t="shared" si="1"/>
        <v>2.3277777777777779</v>
      </c>
      <c r="R24" s="7">
        <f t="shared" si="2"/>
        <v>37.327777777777776</v>
      </c>
      <c r="S24" t="s">
        <v>62</v>
      </c>
    </row>
    <row r="25" spans="1:19" ht="20.100000000000001" customHeight="1" x14ac:dyDescent="0.25">
      <c r="A25" s="1">
        <v>20</v>
      </c>
      <c r="B25" s="1" t="s">
        <v>120</v>
      </c>
      <c r="C25" s="21" t="s">
        <v>186</v>
      </c>
      <c r="D25" s="1"/>
      <c r="E25" s="1"/>
      <c r="F25" s="1">
        <v>35</v>
      </c>
      <c r="G25" s="1"/>
      <c r="H25" s="1"/>
      <c r="I25" s="1"/>
      <c r="J25" s="1"/>
      <c r="K25" s="1"/>
      <c r="L25" s="1"/>
      <c r="M25" s="1"/>
      <c r="N25" s="1"/>
      <c r="O25" s="1">
        <v>366</v>
      </c>
      <c r="P25" s="5">
        <f t="shared" si="0"/>
        <v>2</v>
      </c>
      <c r="Q25" s="6">
        <f t="shared" si="1"/>
        <v>2.0333333333333332</v>
      </c>
      <c r="R25" s="7">
        <f t="shared" si="2"/>
        <v>37.033333333333331</v>
      </c>
    </row>
    <row r="26" spans="1:19" ht="20.100000000000001" customHeight="1" x14ac:dyDescent="0.25">
      <c r="A26" s="1">
        <v>21</v>
      </c>
      <c r="B26" s="1" t="s">
        <v>118</v>
      </c>
      <c r="C26" s="21" t="s">
        <v>185</v>
      </c>
      <c r="D26" s="1"/>
      <c r="E26" s="1"/>
      <c r="F26" s="1">
        <v>35</v>
      </c>
      <c r="G26" s="1"/>
      <c r="H26" s="1"/>
      <c r="I26" s="1"/>
      <c r="J26" s="1"/>
      <c r="K26" s="1"/>
      <c r="L26" s="1"/>
      <c r="M26" s="1"/>
      <c r="N26" s="1"/>
      <c r="O26" s="1">
        <v>244</v>
      </c>
      <c r="P26" s="5">
        <f t="shared" si="0"/>
        <v>1</v>
      </c>
      <c r="Q26" s="6">
        <f t="shared" si="1"/>
        <v>1.3555555555555556</v>
      </c>
      <c r="R26" s="7">
        <f t="shared" si="2"/>
        <v>36.355555555555554</v>
      </c>
    </row>
    <row r="27" spans="1:19" ht="20.100000000000001" customHeight="1" x14ac:dyDescent="0.25">
      <c r="A27" s="1">
        <v>22</v>
      </c>
      <c r="B27" s="1" t="s">
        <v>100</v>
      </c>
      <c r="C27" s="21" t="s">
        <v>72</v>
      </c>
      <c r="D27" s="1"/>
      <c r="E27" s="1"/>
      <c r="F27" s="1">
        <v>35</v>
      </c>
      <c r="G27" s="1"/>
      <c r="H27" s="1"/>
      <c r="I27" s="1"/>
      <c r="J27" s="1"/>
      <c r="K27" s="1"/>
      <c r="L27" s="1"/>
      <c r="M27" s="1"/>
      <c r="N27" s="1"/>
      <c r="O27" s="1">
        <v>193</v>
      </c>
      <c r="P27" s="5">
        <f t="shared" si="0"/>
        <v>1</v>
      </c>
      <c r="Q27" s="6">
        <f t="shared" si="1"/>
        <v>1.0722222222222222</v>
      </c>
      <c r="R27" s="7">
        <f t="shared" si="2"/>
        <v>36.072222222222223</v>
      </c>
    </row>
    <row r="28" spans="1:19" ht="20.100000000000001" customHeight="1" x14ac:dyDescent="0.25">
      <c r="A28" s="1">
        <v>23</v>
      </c>
      <c r="B28" s="1" t="s">
        <v>102</v>
      </c>
      <c r="C28" s="21" t="s">
        <v>192</v>
      </c>
      <c r="D28" s="1"/>
      <c r="E28" s="1"/>
      <c r="F28" s="1">
        <v>35</v>
      </c>
      <c r="G28" s="1"/>
      <c r="H28" s="1"/>
      <c r="I28" s="1"/>
      <c r="J28" s="1"/>
      <c r="K28" s="1"/>
      <c r="L28" s="1"/>
      <c r="M28" s="1"/>
      <c r="N28" s="1"/>
      <c r="O28" s="1">
        <v>175</v>
      </c>
      <c r="P28" s="5">
        <f t="shared" si="0"/>
        <v>0</v>
      </c>
      <c r="Q28" s="6">
        <f t="shared" si="1"/>
        <v>0.97222222222222221</v>
      </c>
      <c r="R28" s="7">
        <f t="shared" si="2"/>
        <v>35.972222222222221</v>
      </c>
    </row>
    <row r="29" spans="1:19" ht="20.100000000000001" customHeight="1" x14ac:dyDescent="0.25">
      <c r="A29" s="1">
        <v>24</v>
      </c>
      <c r="B29" s="1" t="s">
        <v>36</v>
      </c>
      <c r="C29" s="21" t="s">
        <v>18</v>
      </c>
      <c r="D29" s="1"/>
      <c r="E29" s="1"/>
      <c r="F29" s="1"/>
      <c r="G29" s="1"/>
      <c r="H29" s="1"/>
      <c r="I29" s="1">
        <v>10</v>
      </c>
      <c r="J29" s="1">
        <v>5</v>
      </c>
      <c r="K29" s="1"/>
      <c r="L29" s="1"/>
      <c r="M29" s="1"/>
      <c r="N29" s="1"/>
      <c r="O29" s="1">
        <v>3775</v>
      </c>
      <c r="P29" s="5">
        <f t="shared" si="0"/>
        <v>20</v>
      </c>
      <c r="Q29" s="6">
        <f t="shared" si="1"/>
        <v>20.972222222222221</v>
      </c>
      <c r="R29" s="7">
        <f t="shared" si="2"/>
        <v>35.972222222222221</v>
      </c>
    </row>
    <row r="30" spans="1:19" ht="20.100000000000001" customHeight="1" x14ac:dyDescent="0.25">
      <c r="A30" s="1">
        <v>25</v>
      </c>
      <c r="B30" s="1" t="s">
        <v>119</v>
      </c>
      <c r="C30" s="21" t="s">
        <v>70</v>
      </c>
      <c r="D30" s="1"/>
      <c r="E30" s="1"/>
      <c r="F30" s="1">
        <v>35</v>
      </c>
      <c r="G30" s="1"/>
      <c r="H30" s="1"/>
      <c r="I30" s="1"/>
      <c r="J30" s="1"/>
      <c r="K30" s="1"/>
      <c r="L30" s="1"/>
      <c r="M30" s="1"/>
      <c r="N30" s="1"/>
      <c r="O30" s="1">
        <v>144</v>
      </c>
      <c r="P30" s="5">
        <f t="shared" si="0"/>
        <v>0</v>
      </c>
      <c r="Q30" s="6">
        <f t="shared" si="1"/>
        <v>0.8</v>
      </c>
      <c r="R30" s="7">
        <f t="shared" si="2"/>
        <v>35.799999999999997</v>
      </c>
    </row>
    <row r="31" spans="1:19" ht="20.100000000000001" customHeight="1" x14ac:dyDescent="0.25">
      <c r="A31" s="1">
        <v>26</v>
      </c>
      <c r="B31" s="1" t="s">
        <v>85</v>
      </c>
      <c r="C31" s="21" t="s">
        <v>66</v>
      </c>
      <c r="D31" s="1"/>
      <c r="E31" s="1"/>
      <c r="F31" s="1">
        <v>35</v>
      </c>
      <c r="G31" s="1"/>
      <c r="H31" s="1"/>
      <c r="I31" s="1"/>
      <c r="J31" s="1"/>
      <c r="K31" s="1"/>
      <c r="L31" s="1"/>
      <c r="M31" s="1"/>
      <c r="N31" s="1"/>
      <c r="O31" s="1">
        <v>137</v>
      </c>
      <c r="P31" s="5">
        <f t="shared" si="0"/>
        <v>0</v>
      </c>
      <c r="Q31" s="6">
        <f t="shared" si="1"/>
        <v>0.76111111111111107</v>
      </c>
      <c r="R31" s="7">
        <f t="shared" si="2"/>
        <v>35.761111111111113</v>
      </c>
    </row>
    <row r="32" spans="1:19" ht="20.100000000000001" customHeight="1" x14ac:dyDescent="0.25">
      <c r="A32" s="1">
        <v>27</v>
      </c>
      <c r="B32" s="1" t="s">
        <v>90</v>
      </c>
      <c r="C32" s="21" t="s">
        <v>70</v>
      </c>
      <c r="D32" s="1"/>
      <c r="E32" s="1"/>
      <c r="F32" s="1">
        <v>35</v>
      </c>
      <c r="G32" s="1"/>
      <c r="H32" s="1"/>
      <c r="I32" s="1"/>
      <c r="J32" s="1"/>
      <c r="K32" s="1"/>
      <c r="L32" s="1"/>
      <c r="M32" s="1"/>
      <c r="N32" s="1"/>
      <c r="O32" s="1">
        <v>101</v>
      </c>
      <c r="P32" s="5">
        <f t="shared" si="0"/>
        <v>0</v>
      </c>
      <c r="Q32" s="6">
        <f t="shared" si="1"/>
        <v>0.56111111111111112</v>
      </c>
      <c r="R32" s="7">
        <f t="shared" si="2"/>
        <v>35.56111111111111</v>
      </c>
    </row>
    <row r="33" spans="1:18" ht="20.100000000000001" customHeight="1" x14ac:dyDescent="0.25">
      <c r="A33" s="1">
        <v>28</v>
      </c>
      <c r="B33" s="1" t="s">
        <v>73</v>
      </c>
      <c r="C33" s="21" t="s">
        <v>78</v>
      </c>
      <c r="D33" s="1"/>
      <c r="E33" s="1"/>
      <c r="F33" s="1">
        <v>35</v>
      </c>
      <c r="G33" s="1"/>
      <c r="H33" s="1"/>
      <c r="I33" s="1"/>
      <c r="J33" s="1"/>
      <c r="K33" s="1"/>
      <c r="L33" s="1"/>
      <c r="M33" s="1"/>
      <c r="N33" s="1"/>
      <c r="O33" s="1">
        <v>65</v>
      </c>
      <c r="P33" s="5">
        <f t="shared" si="0"/>
        <v>0</v>
      </c>
      <c r="Q33" s="6">
        <f t="shared" si="1"/>
        <v>0.3611111111111111</v>
      </c>
      <c r="R33" s="7">
        <f t="shared" si="2"/>
        <v>35.361111111111114</v>
      </c>
    </row>
    <row r="34" spans="1:18" ht="20.100000000000001" customHeight="1" x14ac:dyDescent="0.25">
      <c r="A34" s="1">
        <v>29</v>
      </c>
      <c r="B34" s="1" t="s">
        <v>117</v>
      </c>
      <c r="C34" s="21" t="s">
        <v>184</v>
      </c>
      <c r="D34" s="1"/>
      <c r="E34" s="1"/>
      <c r="F34" s="1">
        <v>35</v>
      </c>
      <c r="G34" s="1"/>
      <c r="H34" s="1"/>
      <c r="I34" s="1"/>
      <c r="J34" s="1"/>
      <c r="K34" s="1"/>
      <c r="L34" s="1"/>
      <c r="M34" s="1"/>
      <c r="N34" s="1"/>
      <c r="O34" s="1">
        <v>62</v>
      </c>
      <c r="P34" s="5">
        <f t="shared" si="0"/>
        <v>0</v>
      </c>
      <c r="Q34" s="6">
        <f t="shared" si="1"/>
        <v>0.34444444444444444</v>
      </c>
      <c r="R34" s="7">
        <f t="shared" si="2"/>
        <v>35.344444444444441</v>
      </c>
    </row>
    <row r="35" spans="1:18" ht="20.100000000000001" customHeight="1" x14ac:dyDescent="0.25">
      <c r="A35" s="1">
        <v>30</v>
      </c>
      <c r="B35" s="1" t="s">
        <v>27</v>
      </c>
      <c r="C35" s="21" t="s">
        <v>18</v>
      </c>
      <c r="D35" s="1"/>
      <c r="E35" s="1"/>
      <c r="F35" s="1"/>
      <c r="G35" s="1"/>
      <c r="H35" s="1">
        <v>20</v>
      </c>
      <c r="I35" s="1"/>
      <c r="J35" s="1">
        <v>5</v>
      </c>
      <c r="K35" s="1"/>
      <c r="L35" s="1"/>
      <c r="M35" s="1"/>
      <c r="N35" s="1"/>
      <c r="O35" s="1">
        <v>1860</v>
      </c>
      <c r="P35" s="5">
        <f t="shared" si="0"/>
        <v>10</v>
      </c>
      <c r="Q35" s="6">
        <f t="shared" si="1"/>
        <v>10.333333333333334</v>
      </c>
      <c r="R35" s="7">
        <f t="shared" si="2"/>
        <v>35.333333333333336</v>
      </c>
    </row>
    <row r="36" spans="1:18" ht="20.100000000000001" customHeight="1" x14ac:dyDescent="0.25">
      <c r="A36" s="1">
        <v>31</v>
      </c>
      <c r="B36" s="1" t="s">
        <v>116</v>
      </c>
      <c r="C36" s="21" t="s">
        <v>138</v>
      </c>
      <c r="D36" s="1"/>
      <c r="E36" s="1"/>
      <c r="F36" s="1">
        <v>35</v>
      </c>
      <c r="G36" s="1"/>
      <c r="H36" s="1"/>
      <c r="I36" s="1"/>
      <c r="J36" s="1"/>
      <c r="K36" s="1"/>
      <c r="L36" s="1"/>
      <c r="M36" s="1"/>
      <c r="N36" s="1"/>
      <c r="O36" s="1">
        <v>57</v>
      </c>
      <c r="P36" s="5">
        <f t="shared" si="0"/>
        <v>0</v>
      </c>
      <c r="Q36" s="6">
        <f t="shared" si="1"/>
        <v>0.31666666666666665</v>
      </c>
      <c r="R36" s="7">
        <f t="shared" si="2"/>
        <v>35.31666666666667</v>
      </c>
    </row>
    <row r="37" spans="1:18" ht="20.100000000000001" customHeight="1" x14ac:dyDescent="0.25">
      <c r="A37" s="1">
        <v>32</v>
      </c>
      <c r="B37" s="1" t="s">
        <v>154</v>
      </c>
      <c r="C37" s="21" t="s">
        <v>78</v>
      </c>
      <c r="D37" s="1"/>
      <c r="E37" s="1"/>
      <c r="F37" s="1">
        <v>35</v>
      </c>
      <c r="G37" s="1"/>
      <c r="H37" s="1"/>
      <c r="I37" s="1"/>
      <c r="J37" s="1"/>
      <c r="K37" s="1"/>
      <c r="L37" s="1"/>
      <c r="M37" s="1"/>
      <c r="N37" s="1"/>
      <c r="O37" s="1">
        <v>50</v>
      </c>
      <c r="P37" s="5">
        <f t="shared" si="0"/>
        <v>0</v>
      </c>
      <c r="Q37" s="6">
        <f t="shared" si="1"/>
        <v>0.27777777777777779</v>
      </c>
      <c r="R37" s="7">
        <f t="shared" si="2"/>
        <v>35.277777777777779</v>
      </c>
    </row>
    <row r="38" spans="1:18" ht="20.100000000000001" customHeight="1" x14ac:dyDescent="0.25">
      <c r="A38" s="1">
        <v>33</v>
      </c>
      <c r="B38" s="1" t="s">
        <v>77</v>
      </c>
      <c r="C38" s="21" t="s">
        <v>64</v>
      </c>
      <c r="D38" s="1"/>
      <c r="E38" s="1"/>
      <c r="F38" s="1">
        <v>35</v>
      </c>
      <c r="G38" s="1"/>
      <c r="H38" s="1"/>
      <c r="I38" s="1"/>
      <c r="J38" s="1"/>
      <c r="K38" s="1"/>
      <c r="L38" s="1"/>
      <c r="M38" s="1"/>
      <c r="N38" s="1"/>
      <c r="O38" s="1">
        <v>39</v>
      </c>
      <c r="P38" s="5">
        <f t="shared" si="0"/>
        <v>0</v>
      </c>
      <c r="Q38" s="6">
        <f t="shared" si="1"/>
        <v>0.21666666666666667</v>
      </c>
      <c r="R38" s="7">
        <f t="shared" si="2"/>
        <v>35.216666666666669</v>
      </c>
    </row>
    <row r="39" spans="1:18" ht="20.100000000000001" customHeight="1" x14ac:dyDescent="0.25">
      <c r="A39" s="1">
        <v>34</v>
      </c>
      <c r="B39" s="1" t="s">
        <v>103</v>
      </c>
      <c r="C39" s="21" t="s">
        <v>104</v>
      </c>
      <c r="D39" s="1"/>
      <c r="E39" s="1"/>
      <c r="F39" s="1">
        <v>35</v>
      </c>
      <c r="G39" s="1"/>
      <c r="H39" s="1"/>
      <c r="I39" s="1"/>
      <c r="J39" s="1"/>
      <c r="K39" s="1"/>
      <c r="L39" s="1"/>
      <c r="M39" s="1"/>
      <c r="N39" s="1"/>
      <c r="O39" s="1">
        <v>25</v>
      </c>
      <c r="P39" s="5">
        <f t="shared" si="0"/>
        <v>0</v>
      </c>
      <c r="Q39" s="6">
        <f t="shared" si="1"/>
        <v>0.1388888888888889</v>
      </c>
      <c r="R39" s="7">
        <f t="shared" si="2"/>
        <v>35.138888888888886</v>
      </c>
    </row>
    <row r="40" spans="1:18" ht="20.100000000000001" customHeight="1" x14ac:dyDescent="0.25">
      <c r="A40" s="1">
        <v>35</v>
      </c>
      <c r="B40" s="1" t="s">
        <v>23</v>
      </c>
      <c r="C40" s="21" t="s">
        <v>24</v>
      </c>
      <c r="D40" s="1"/>
      <c r="E40" s="1"/>
      <c r="F40" s="1">
        <v>35</v>
      </c>
      <c r="G40" s="1"/>
      <c r="H40" s="1"/>
      <c r="I40" s="1"/>
      <c r="J40" s="1"/>
      <c r="K40" s="1"/>
      <c r="L40" s="1"/>
      <c r="M40" s="1"/>
      <c r="N40" s="1"/>
      <c r="O40" s="1"/>
      <c r="P40" s="5">
        <f t="shared" si="0"/>
        <v>0</v>
      </c>
      <c r="Q40" s="6">
        <f t="shared" si="1"/>
        <v>0</v>
      </c>
      <c r="R40" s="7">
        <f t="shared" si="2"/>
        <v>35</v>
      </c>
    </row>
    <row r="41" spans="1:18" ht="20.100000000000001" customHeight="1" x14ac:dyDescent="0.25">
      <c r="A41" s="1">
        <v>36</v>
      </c>
      <c r="B41" s="1" t="s">
        <v>69</v>
      </c>
      <c r="C41" s="21" t="s">
        <v>70</v>
      </c>
      <c r="D41" s="1"/>
      <c r="E41" s="1"/>
      <c r="F41" s="1">
        <v>35</v>
      </c>
      <c r="G41" s="1"/>
      <c r="H41" s="1"/>
      <c r="I41" s="1"/>
      <c r="J41" s="1"/>
      <c r="K41" s="1"/>
      <c r="L41" s="1"/>
      <c r="M41" s="1"/>
      <c r="N41" s="1"/>
      <c r="O41" s="1"/>
      <c r="P41" s="5">
        <f t="shared" si="0"/>
        <v>0</v>
      </c>
      <c r="Q41" s="6">
        <f t="shared" si="1"/>
        <v>0</v>
      </c>
      <c r="R41" s="7">
        <f t="shared" si="2"/>
        <v>35</v>
      </c>
    </row>
    <row r="42" spans="1:18" ht="20.100000000000001" customHeight="1" x14ac:dyDescent="0.25">
      <c r="A42" s="1">
        <v>37</v>
      </c>
      <c r="B42" s="1" t="s">
        <v>74</v>
      </c>
      <c r="C42" s="21" t="s">
        <v>75</v>
      </c>
      <c r="D42" s="1"/>
      <c r="E42" s="1"/>
      <c r="F42" s="1">
        <v>35</v>
      </c>
      <c r="G42" s="1"/>
      <c r="H42" s="1"/>
      <c r="I42" s="1"/>
      <c r="J42" s="1"/>
      <c r="K42" s="1"/>
      <c r="L42" s="1"/>
      <c r="M42" s="1"/>
      <c r="N42" s="1"/>
      <c r="O42" s="1"/>
      <c r="P42" s="5">
        <f t="shared" si="0"/>
        <v>0</v>
      </c>
      <c r="Q42" s="6">
        <f t="shared" si="1"/>
        <v>0</v>
      </c>
      <c r="R42" s="7">
        <f t="shared" si="2"/>
        <v>35</v>
      </c>
    </row>
    <row r="43" spans="1:18" ht="20.100000000000001" customHeight="1" x14ac:dyDescent="0.25">
      <c r="A43" s="1">
        <v>38</v>
      </c>
      <c r="B43" s="1" t="s">
        <v>76</v>
      </c>
      <c r="C43" s="21" t="s">
        <v>64</v>
      </c>
      <c r="D43" s="1"/>
      <c r="E43" s="1"/>
      <c r="F43" s="1">
        <v>35</v>
      </c>
      <c r="G43" s="1"/>
      <c r="H43" s="1"/>
      <c r="I43" s="1"/>
      <c r="J43" s="1"/>
      <c r="K43" s="1"/>
      <c r="L43" s="1"/>
      <c r="M43" s="1"/>
      <c r="N43" s="1"/>
      <c r="O43" s="1"/>
      <c r="P43" s="5">
        <f t="shared" si="0"/>
        <v>0</v>
      </c>
      <c r="Q43" s="6">
        <f t="shared" si="1"/>
        <v>0</v>
      </c>
      <c r="R43" s="7">
        <f t="shared" si="2"/>
        <v>35</v>
      </c>
    </row>
    <row r="44" spans="1:18" ht="20.100000000000001" customHeight="1" x14ac:dyDescent="0.25">
      <c r="A44" s="1">
        <v>39</v>
      </c>
      <c r="B44" s="1" t="s">
        <v>92</v>
      </c>
      <c r="C44" s="21" t="s">
        <v>93</v>
      </c>
      <c r="D44" s="1"/>
      <c r="E44" s="1"/>
      <c r="F44" s="1">
        <v>35</v>
      </c>
      <c r="G44" s="1"/>
      <c r="H44" s="1"/>
      <c r="I44" s="1"/>
      <c r="J44" s="1"/>
      <c r="K44" s="1"/>
      <c r="L44" s="1"/>
      <c r="M44" s="1"/>
      <c r="N44" s="1"/>
      <c r="O44" s="1"/>
      <c r="P44" s="5">
        <f t="shared" si="0"/>
        <v>0</v>
      </c>
      <c r="Q44" s="6">
        <f t="shared" si="1"/>
        <v>0</v>
      </c>
      <c r="R44" s="7">
        <f t="shared" si="2"/>
        <v>35</v>
      </c>
    </row>
    <row r="45" spans="1:18" ht="20.100000000000001" customHeight="1" x14ac:dyDescent="0.25">
      <c r="A45" s="1">
        <v>40</v>
      </c>
      <c r="B45" s="1" t="s">
        <v>108</v>
      </c>
      <c r="C45" s="21" t="s">
        <v>66</v>
      </c>
      <c r="D45" s="1"/>
      <c r="E45" s="1"/>
      <c r="F45" s="1">
        <v>35</v>
      </c>
      <c r="G45" s="1"/>
      <c r="H45" s="1"/>
      <c r="I45" s="1"/>
      <c r="J45" s="1"/>
      <c r="K45" s="1"/>
      <c r="L45" s="1"/>
      <c r="M45" s="1"/>
      <c r="N45" s="1"/>
      <c r="O45" s="1"/>
      <c r="P45" s="5">
        <f t="shared" si="0"/>
        <v>0</v>
      </c>
      <c r="Q45" s="6">
        <f t="shared" si="1"/>
        <v>0</v>
      </c>
      <c r="R45" s="7">
        <f t="shared" si="2"/>
        <v>35</v>
      </c>
    </row>
    <row r="46" spans="1:18" ht="20.100000000000001" customHeight="1" x14ac:dyDescent="0.25">
      <c r="A46" s="1">
        <v>41</v>
      </c>
      <c r="B46" s="1" t="s">
        <v>109</v>
      </c>
      <c r="C46" s="21" t="s">
        <v>181</v>
      </c>
      <c r="D46" s="1"/>
      <c r="E46" s="1"/>
      <c r="F46" s="1">
        <v>35</v>
      </c>
      <c r="G46" s="1"/>
      <c r="H46" s="1"/>
      <c r="I46" s="1"/>
      <c r="J46" s="1"/>
      <c r="K46" s="1"/>
      <c r="L46" s="1"/>
      <c r="M46" s="1"/>
      <c r="N46" s="1"/>
      <c r="O46" s="1"/>
      <c r="P46" s="5">
        <f t="shared" si="0"/>
        <v>0</v>
      </c>
      <c r="Q46" s="6">
        <f t="shared" si="1"/>
        <v>0</v>
      </c>
      <c r="R46" s="7">
        <f t="shared" si="2"/>
        <v>35</v>
      </c>
    </row>
    <row r="47" spans="1:18" ht="20.100000000000001" customHeight="1" x14ac:dyDescent="0.25">
      <c r="A47" s="1">
        <v>42</v>
      </c>
      <c r="B47" s="1" t="s">
        <v>165</v>
      </c>
      <c r="C47" s="21" t="s">
        <v>70</v>
      </c>
      <c r="D47" s="1"/>
      <c r="E47" s="1"/>
      <c r="F47" s="1">
        <v>35</v>
      </c>
      <c r="G47" s="1"/>
      <c r="H47" s="1"/>
      <c r="I47" s="1"/>
      <c r="J47" s="1"/>
      <c r="K47" s="1"/>
      <c r="L47" s="1"/>
      <c r="M47" s="1"/>
      <c r="N47" s="1"/>
      <c r="O47" s="1"/>
      <c r="P47" s="5">
        <f t="shared" si="0"/>
        <v>0</v>
      </c>
      <c r="Q47" s="6">
        <f t="shared" si="1"/>
        <v>0</v>
      </c>
      <c r="R47" s="7">
        <f t="shared" si="2"/>
        <v>35</v>
      </c>
    </row>
    <row r="48" spans="1:18" ht="20.100000000000001" customHeight="1" x14ac:dyDescent="0.25">
      <c r="A48" s="1">
        <v>43</v>
      </c>
      <c r="B48" s="1" t="s">
        <v>114</v>
      </c>
      <c r="C48" s="21" t="s">
        <v>138</v>
      </c>
      <c r="D48" s="1"/>
      <c r="E48" s="1"/>
      <c r="F48" s="1">
        <v>35</v>
      </c>
      <c r="G48" s="1"/>
      <c r="H48" s="1"/>
      <c r="I48" s="1"/>
      <c r="J48" s="1"/>
      <c r="K48" s="1"/>
      <c r="L48" s="1"/>
      <c r="M48" s="1"/>
      <c r="N48" s="1"/>
      <c r="O48" s="1"/>
      <c r="P48" s="5">
        <f t="shared" si="0"/>
        <v>0</v>
      </c>
      <c r="Q48" s="6">
        <f t="shared" si="1"/>
        <v>0</v>
      </c>
      <c r="R48" s="7">
        <f t="shared" si="2"/>
        <v>35</v>
      </c>
    </row>
    <row r="49" spans="1:18" ht="20.100000000000001" customHeight="1" x14ac:dyDescent="0.25">
      <c r="A49" s="1">
        <v>44</v>
      </c>
      <c r="B49" s="1" t="s">
        <v>26</v>
      </c>
      <c r="C49" s="21" t="s">
        <v>112</v>
      </c>
      <c r="D49" s="1"/>
      <c r="E49" s="1"/>
      <c r="F49" s="1">
        <v>35</v>
      </c>
      <c r="G49" s="1"/>
      <c r="H49" s="1"/>
      <c r="I49" s="1"/>
      <c r="J49" s="1"/>
      <c r="K49" s="1"/>
      <c r="L49" s="1"/>
      <c r="M49" s="1"/>
      <c r="N49" s="1"/>
      <c r="O49" s="1"/>
      <c r="P49" s="5">
        <f t="shared" si="0"/>
        <v>0</v>
      </c>
      <c r="Q49" s="6">
        <f t="shared" si="1"/>
        <v>0</v>
      </c>
      <c r="R49" s="7">
        <f t="shared" si="2"/>
        <v>35</v>
      </c>
    </row>
    <row r="50" spans="1:18" ht="20.100000000000001" customHeight="1" x14ac:dyDescent="0.25">
      <c r="A50" s="1">
        <v>45</v>
      </c>
      <c r="B50" s="1" t="s">
        <v>194</v>
      </c>
      <c r="C50" s="21" t="s">
        <v>195</v>
      </c>
      <c r="D50" s="1"/>
      <c r="E50" s="1"/>
      <c r="F50" s="1">
        <v>35</v>
      </c>
      <c r="G50" s="1"/>
      <c r="H50" s="1"/>
      <c r="I50" s="1"/>
      <c r="J50" s="1"/>
      <c r="K50" s="1"/>
      <c r="L50" s="1"/>
      <c r="M50" s="1"/>
      <c r="N50" s="1"/>
      <c r="O50" s="1"/>
      <c r="P50" s="5"/>
      <c r="Q50" s="6"/>
      <c r="R50" s="7">
        <v>35</v>
      </c>
    </row>
    <row r="51" spans="1:18" ht="20.100000000000001" customHeight="1" x14ac:dyDescent="0.25">
      <c r="A51" s="1">
        <v>46</v>
      </c>
      <c r="B51" s="19" t="s">
        <v>202</v>
      </c>
      <c r="C51" s="26" t="s">
        <v>75</v>
      </c>
      <c r="D51" s="14"/>
      <c r="E51" s="14"/>
      <c r="F51" s="19">
        <v>35</v>
      </c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6"/>
      <c r="R51" s="20">
        <v>35</v>
      </c>
    </row>
    <row r="52" spans="1:18" ht="20.100000000000001" customHeight="1" x14ac:dyDescent="0.25">
      <c r="A52" s="1">
        <v>47</v>
      </c>
      <c r="B52" s="1" t="s">
        <v>54</v>
      </c>
      <c r="C52" s="21" t="s">
        <v>18</v>
      </c>
      <c r="D52" s="1"/>
      <c r="E52" s="1"/>
      <c r="F52" s="1"/>
      <c r="G52" s="1"/>
      <c r="H52" s="1">
        <v>20</v>
      </c>
      <c r="I52" s="1"/>
      <c r="J52" s="1">
        <v>5</v>
      </c>
      <c r="K52" s="1"/>
      <c r="L52" s="1"/>
      <c r="M52" s="1"/>
      <c r="N52" s="1"/>
      <c r="O52" s="1">
        <v>1799</v>
      </c>
      <c r="P52" s="5">
        <f t="shared" ref="P52:P82" si="3">INT(O52/180)</f>
        <v>9</v>
      </c>
      <c r="Q52" s="6">
        <f t="shared" ref="Q52:Q82" si="4">(O52/180)</f>
        <v>9.9944444444444436</v>
      </c>
      <c r="R52" s="7">
        <f t="shared" ref="R52:R82" si="5">SUM(D52,E52,F52,G52,H52,I52,J52,K52,L52,M52,N52,Q52)</f>
        <v>34.99444444444444</v>
      </c>
    </row>
    <row r="53" spans="1:18" ht="20.100000000000001" customHeight="1" x14ac:dyDescent="0.25">
      <c r="A53" s="1">
        <v>48</v>
      </c>
      <c r="B53" s="1" t="s">
        <v>53</v>
      </c>
      <c r="C53" s="21" t="s">
        <v>18</v>
      </c>
      <c r="D53" s="1"/>
      <c r="E53" s="1"/>
      <c r="F53" s="1"/>
      <c r="G53" s="1"/>
      <c r="H53" s="1">
        <v>20</v>
      </c>
      <c r="I53" s="1"/>
      <c r="J53" s="1">
        <v>5</v>
      </c>
      <c r="K53" s="1"/>
      <c r="L53" s="1"/>
      <c r="M53" s="1"/>
      <c r="N53" s="1"/>
      <c r="O53" s="1">
        <v>1789</v>
      </c>
      <c r="P53" s="5">
        <f t="shared" si="3"/>
        <v>9</v>
      </c>
      <c r="Q53" s="6">
        <f t="shared" si="4"/>
        <v>9.9388888888888882</v>
      </c>
      <c r="R53" s="7">
        <f t="shared" si="5"/>
        <v>34.93888888888889</v>
      </c>
    </row>
    <row r="54" spans="1:18" ht="20.100000000000001" customHeight="1" x14ac:dyDescent="0.25">
      <c r="A54" s="1">
        <v>49</v>
      </c>
      <c r="B54" s="1" t="s">
        <v>30</v>
      </c>
      <c r="C54" s="21" t="s">
        <v>18</v>
      </c>
      <c r="D54" s="1"/>
      <c r="E54" s="1"/>
      <c r="F54" s="1"/>
      <c r="G54" s="1"/>
      <c r="H54" s="1">
        <v>20</v>
      </c>
      <c r="I54" s="1"/>
      <c r="J54" s="1">
        <v>5</v>
      </c>
      <c r="K54" s="1"/>
      <c r="L54" s="1"/>
      <c r="M54" s="1"/>
      <c r="N54" s="1"/>
      <c r="O54" s="1">
        <v>1713</v>
      </c>
      <c r="P54" s="5">
        <f t="shared" si="3"/>
        <v>9</v>
      </c>
      <c r="Q54" s="6">
        <f t="shared" si="4"/>
        <v>9.5166666666666675</v>
      </c>
      <c r="R54" s="7">
        <f t="shared" si="5"/>
        <v>34.516666666666666</v>
      </c>
    </row>
    <row r="55" spans="1:18" ht="20.100000000000001" customHeight="1" x14ac:dyDescent="0.25">
      <c r="A55" s="1">
        <v>50</v>
      </c>
      <c r="B55" s="1" t="s">
        <v>60</v>
      </c>
      <c r="C55" s="21" t="s">
        <v>18</v>
      </c>
      <c r="D55" s="1"/>
      <c r="E55" s="1"/>
      <c r="F55" s="1"/>
      <c r="G55" s="1"/>
      <c r="H55" s="1">
        <v>20</v>
      </c>
      <c r="I55" s="1"/>
      <c r="J55" s="1">
        <v>5</v>
      </c>
      <c r="K55" s="1"/>
      <c r="L55" s="1"/>
      <c r="M55" s="1"/>
      <c r="N55" s="1"/>
      <c r="O55" s="1">
        <v>1682</v>
      </c>
      <c r="P55" s="5">
        <f t="shared" si="3"/>
        <v>9</v>
      </c>
      <c r="Q55" s="6">
        <f t="shared" si="4"/>
        <v>9.344444444444445</v>
      </c>
      <c r="R55" s="7">
        <f t="shared" si="5"/>
        <v>34.344444444444449</v>
      </c>
    </row>
    <row r="56" spans="1:18" ht="20.100000000000001" customHeight="1" x14ac:dyDescent="0.25">
      <c r="A56" s="1">
        <v>51</v>
      </c>
      <c r="B56" s="1" t="s">
        <v>79</v>
      </c>
      <c r="C56" s="21" t="s">
        <v>80</v>
      </c>
      <c r="D56" s="1"/>
      <c r="E56" s="1"/>
      <c r="F56" s="1"/>
      <c r="G56" s="1"/>
      <c r="H56" s="1"/>
      <c r="I56" s="1">
        <v>10</v>
      </c>
      <c r="J56" s="1">
        <v>5</v>
      </c>
      <c r="K56" s="1"/>
      <c r="L56" s="1"/>
      <c r="M56" s="1"/>
      <c r="N56" s="1"/>
      <c r="O56" s="1">
        <v>3399</v>
      </c>
      <c r="P56" s="5">
        <f t="shared" si="3"/>
        <v>18</v>
      </c>
      <c r="Q56" s="6">
        <f t="shared" si="4"/>
        <v>18.883333333333333</v>
      </c>
      <c r="R56" s="7">
        <f t="shared" si="5"/>
        <v>33.883333333333333</v>
      </c>
    </row>
    <row r="57" spans="1:18" ht="20.100000000000001" customHeight="1" x14ac:dyDescent="0.25">
      <c r="A57" s="1">
        <v>52</v>
      </c>
      <c r="B57" s="1" t="s">
        <v>59</v>
      </c>
      <c r="C57" s="21" t="s">
        <v>190</v>
      </c>
      <c r="D57" s="1"/>
      <c r="E57" s="1"/>
      <c r="F57" s="1"/>
      <c r="G57" s="1"/>
      <c r="H57" s="1">
        <v>20</v>
      </c>
      <c r="I57" s="1"/>
      <c r="J57" s="1">
        <v>5</v>
      </c>
      <c r="K57" s="1"/>
      <c r="L57" s="1"/>
      <c r="M57" s="1"/>
      <c r="N57" s="1"/>
      <c r="O57" s="1">
        <v>1462</v>
      </c>
      <c r="P57" s="5">
        <f t="shared" si="3"/>
        <v>8</v>
      </c>
      <c r="Q57" s="6">
        <f t="shared" si="4"/>
        <v>8.1222222222222218</v>
      </c>
      <c r="R57" s="7">
        <f t="shared" si="5"/>
        <v>33.12222222222222</v>
      </c>
    </row>
    <row r="58" spans="1:18" ht="20.100000000000001" customHeight="1" x14ac:dyDescent="0.25">
      <c r="A58" s="1">
        <v>53</v>
      </c>
      <c r="B58" s="1" t="s">
        <v>200</v>
      </c>
      <c r="C58" s="21" t="s">
        <v>18</v>
      </c>
      <c r="D58" s="1"/>
      <c r="E58" s="1"/>
      <c r="F58" s="1"/>
      <c r="G58" s="1"/>
      <c r="H58" s="1">
        <v>20</v>
      </c>
      <c r="I58" s="1"/>
      <c r="J58" s="1">
        <v>5</v>
      </c>
      <c r="K58" s="1"/>
      <c r="L58" s="1"/>
      <c r="M58" s="1"/>
      <c r="N58" s="1"/>
      <c r="O58" s="1">
        <v>1061</v>
      </c>
      <c r="P58" s="5">
        <f t="shared" si="3"/>
        <v>5</v>
      </c>
      <c r="Q58" s="6">
        <f t="shared" si="4"/>
        <v>5.8944444444444448</v>
      </c>
      <c r="R58" s="7">
        <f t="shared" si="5"/>
        <v>30.894444444444446</v>
      </c>
    </row>
    <row r="59" spans="1:18" ht="20.100000000000001" customHeight="1" x14ac:dyDescent="0.25">
      <c r="A59" s="1">
        <v>54</v>
      </c>
      <c r="B59" s="1" t="s">
        <v>63</v>
      </c>
      <c r="C59" s="21" t="s">
        <v>64</v>
      </c>
      <c r="D59" s="1"/>
      <c r="E59" s="1"/>
      <c r="F59" s="1"/>
      <c r="G59" s="1">
        <v>30</v>
      </c>
      <c r="H59" s="1"/>
      <c r="I59" s="1"/>
      <c r="J59" s="1"/>
      <c r="K59" s="1"/>
      <c r="L59" s="1"/>
      <c r="M59" s="1"/>
      <c r="N59" s="1"/>
      <c r="O59" s="1">
        <v>63</v>
      </c>
      <c r="P59" s="5">
        <f t="shared" si="3"/>
        <v>0</v>
      </c>
      <c r="Q59" s="6">
        <f t="shared" si="4"/>
        <v>0.35</v>
      </c>
      <c r="R59" s="7">
        <f t="shared" si="5"/>
        <v>30.35</v>
      </c>
    </row>
    <row r="60" spans="1:18" ht="20.100000000000001" customHeight="1" x14ac:dyDescent="0.25">
      <c r="A60" s="1">
        <v>55</v>
      </c>
      <c r="B60" s="1" t="s">
        <v>65</v>
      </c>
      <c r="C60" s="21" t="s">
        <v>66</v>
      </c>
      <c r="D60" s="1"/>
      <c r="E60" s="1"/>
      <c r="F60" s="1"/>
      <c r="G60" s="1">
        <v>30</v>
      </c>
      <c r="H60" s="1"/>
      <c r="I60" s="1"/>
      <c r="J60" s="1"/>
      <c r="K60" s="1"/>
      <c r="L60" s="1"/>
      <c r="M60" s="1"/>
      <c r="N60" s="1"/>
      <c r="O60" s="1"/>
      <c r="P60" s="5">
        <f t="shared" si="3"/>
        <v>0</v>
      </c>
      <c r="Q60" s="6">
        <f t="shared" si="4"/>
        <v>0</v>
      </c>
      <c r="R60" s="7">
        <f t="shared" si="5"/>
        <v>30</v>
      </c>
    </row>
    <row r="61" spans="1:18" ht="20.100000000000001" customHeight="1" x14ac:dyDescent="0.25">
      <c r="A61" s="1">
        <v>56</v>
      </c>
      <c r="B61" s="1" t="s">
        <v>89</v>
      </c>
      <c r="C61" s="21" t="s">
        <v>218</v>
      </c>
      <c r="D61" s="1"/>
      <c r="E61" s="1"/>
      <c r="F61" s="1"/>
      <c r="G61" s="1">
        <v>30</v>
      </c>
      <c r="H61" s="1"/>
      <c r="I61" s="1"/>
      <c r="J61" s="1"/>
      <c r="K61" s="1"/>
      <c r="L61" s="1"/>
      <c r="M61" s="1"/>
      <c r="N61" s="1"/>
      <c r="O61" s="1"/>
      <c r="P61" s="5">
        <f t="shared" si="3"/>
        <v>0</v>
      </c>
      <c r="Q61" s="6">
        <f t="shared" si="4"/>
        <v>0</v>
      </c>
      <c r="R61" s="7">
        <f t="shared" si="5"/>
        <v>30</v>
      </c>
    </row>
    <row r="62" spans="1:18" ht="20.100000000000001" customHeight="1" x14ac:dyDescent="0.25">
      <c r="A62" s="1">
        <v>57</v>
      </c>
      <c r="B62" s="1" t="s">
        <v>96</v>
      </c>
      <c r="C62" s="21" t="s">
        <v>97</v>
      </c>
      <c r="D62" s="1"/>
      <c r="E62" s="1"/>
      <c r="F62" s="1"/>
      <c r="G62" s="1">
        <v>30</v>
      </c>
      <c r="H62" s="1"/>
      <c r="I62" s="1"/>
      <c r="J62" s="1"/>
      <c r="K62" s="1"/>
      <c r="L62" s="1"/>
      <c r="M62" s="1"/>
      <c r="N62" s="1"/>
      <c r="O62" s="1"/>
      <c r="P62" s="5">
        <f t="shared" si="3"/>
        <v>0</v>
      </c>
      <c r="Q62" s="6">
        <f t="shared" si="4"/>
        <v>0</v>
      </c>
      <c r="R62" s="7">
        <f t="shared" si="5"/>
        <v>30</v>
      </c>
    </row>
    <row r="63" spans="1:18" ht="20.100000000000001" customHeight="1" x14ac:dyDescent="0.25">
      <c r="A63" s="1">
        <v>58</v>
      </c>
      <c r="B63" s="1" t="s">
        <v>107</v>
      </c>
      <c r="C63" s="21" t="s">
        <v>180</v>
      </c>
      <c r="D63" s="1"/>
      <c r="E63" s="1"/>
      <c r="F63" s="1"/>
      <c r="G63" s="1"/>
      <c r="H63" s="1">
        <v>20</v>
      </c>
      <c r="I63" s="1">
        <v>10</v>
      </c>
      <c r="J63" s="1"/>
      <c r="K63" s="1"/>
      <c r="L63" s="1"/>
      <c r="M63" s="1"/>
      <c r="N63" s="1"/>
      <c r="O63" s="1"/>
      <c r="P63" s="5">
        <f t="shared" si="3"/>
        <v>0</v>
      </c>
      <c r="Q63" s="6">
        <f t="shared" si="4"/>
        <v>0</v>
      </c>
      <c r="R63" s="7">
        <f t="shared" si="5"/>
        <v>30</v>
      </c>
    </row>
    <row r="64" spans="1:18" ht="20.100000000000001" customHeight="1" x14ac:dyDescent="0.25">
      <c r="A64" s="1">
        <v>59</v>
      </c>
      <c r="B64" s="1" t="s">
        <v>160</v>
      </c>
      <c r="C64" s="21" t="s">
        <v>191</v>
      </c>
      <c r="D64" s="1"/>
      <c r="E64" s="1"/>
      <c r="F64" s="1"/>
      <c r="G64" s="1">
        <v>30</v>
      </c>
      <c r="H64" s="1"/>
      <c r="I64" s="1"/>
      <c r="J64" s="1"/>
      <c r="K64" s="1"/>
      <c r="L64" s="1"/>
      <c r="M64" s="1"/>
      <c r="N64" s="1"/>
      <c r="O64" s="1"/>
      <c r="P64" s="5">
        <f t="shared" si="3"/>
        <v>0</v>
      </c>
      <c r="Q64" s="6">
        <f t="shared" si="4"/>
        <v>0</v>
      </c>
      <c r="R64" s="7">
        <f t="shared" si="5"/>
        <v>30</v>
      </c>
    </row>
    <row r="65" spans="1:18" ht="20.100000000000001" customHeight="1" x14ac:dyDescent="0.25">
      <c r="A65" s="1">
        <v>60</v>
      </c>
      <c r="B65" s="1" t="s">
        <v>164</v>
      </c>
      <c r="C65" s="21" t="s">
        <v>191</v>
      </c>
      <c r="D65" s="1"/>
      <c r="E65" s="1"/>
      <c r="F65" s="1"/>
      <c r="G65" s="1">
        <v>30</v>
      </c>
      <c r="H65" s="1"/>
      <c r="I65" s="1"/>
      <c r="J65" s="1"/>
      <c r="K65" s="1"/>
      <c r="L65" s="1"/>
      <c r="M65" s="1"/>
      <c r="N65" s="1"/>
      <c r="O65" s="1"/>
      <c r="P65" s="5">
        <f t="shared" si="3"/>
        <v>0</v>
      </c>
      <c r="Q65" s="6">
        <f t="shared" si="4"/>
        <v>0</v>
      </c>
      <c r="R65" s="7">
        <f t="shared" si="5"/>
        <v>30</v>
      </c>
    </row>
    <row r="66" spans="1:18" ht="20.100000000000001" customHeight="1" x14ac:dyDescent="0.25">
      <c r="A66" s="1">
        <v>61</v>
      </c>
      <c r="B66" s="1" t="s">
        <v>170</v>
      </c>
      <c r="C66" s="21" t="s">
        <v>70</v>
      </c>
      <c r="D66" s="1"/>
      <c r="E66" s="1"/>
      <c r="F66" s="1"/>
      <c r="G66" s="1">
        <v>30</v>
      </c>
      <c r="H66" s="1"/>
      <c r="I66" s="1"/>
      <c r="J66" s="1"/>
      <c r="K66" s="1"/>
      <c r="L66" s="1"/>
      <c r="M66" s="1"/>
      <c r="N66" s="1"/>
      <c r="O66" s="1"/>
      <c r="P66" s="5">
        <f t="shared" si="3"/>
        <v>0</v>
      </c>
      <c r="Q66" s="6">
        <f t="shared" si="4"/>
        <v>0</v>
      </c>
      <c r="R66" s="7">
        <f t="shared" si="5"/>
        <v>30</v>
      </c>
    </row>
    <row r="67" spans="1:18" ht="20.100000000000001" customHeight="1" x14ac:dyDescent="0.25">
      <c r="A67" s="1">
        <v>62</v>
      </c>
      <c r="B67" s="1" t="s">
        <v>149</v>
      </c>
      <c r="C67" s="21" t="s">
        <v>187</v>
      </c>
      <c r="D67" s="1"/>
      <c r="E67" s="1"/>
      <c r="F67" s="1"/>
      <c r="G67" s="1">
        <v>30</v>
      </c>
      <c r="H67" s="1"/>
      <c r="I67" s="1"/>
      <c r="J67" s="1"/>
      <c r="K67" s="1"/>
      <c r="L67" s="1"/>
      <c r="M67" s="1"/>
      <c r="N67" s="1"/>
      <c r="O67" s="1"/>
      <c r="P67" s="5">
        <f t="shared" si="3"/>
        <v>0</v>
      </c>
      <c r="Q67" s="6">
        <f t="shared" si="4"/>
        <v>0</v>
      </c>
      <c r="R67" s="7">
        <f t="shared" si="5"/>
        <v>30</v>
      </c>
    </row>
    <row r="68" spans="1:18" ht="20.100000000000001" customHeight="1" x14ac:dyDescent="0.25">
      <c r="A68" s="1">
        <v>63</v>
      </c>
      <c r="B68" s="1" t="s">
        <v>196</v>
      </c>
      <c r="C68" s="21" t="s">
        <v>18</v>
      </c>
      <c r="D68" s="1"/>
      <c r="E68" s="1"/>
      <c r="F68" s="1"/>
      <c r="G68" s="1"/>
      <c r="H68" s="1">
        <v>20</v>
      </c>
      <c r="I68" s="1"/>
      <c r="J68" s="1">
        <v>5</v>
      </c>
      <c r="K68" s="1"/>
      <c r="L68" s="1"/>
      <c r="M68" s="1"/>
      <c r="N68" s="1"/>
      <c r="O68" s="1">
        <v>776</v>
      </c>
      <c r="P68" s="5">
        <f t="shared" si="3"/>
        <v>4</v>
      </c>
      <c r="Q68" s="6">
        <f t="shared" si="4"/>
        <v>4.3111111111111109</v>
      </c>
      <c r="R68" s="7">
        <f t="shared" si="5"/>
        <v>29.31111111111111</v>
      </c>
    </row>
    <row r="69" spans="1:18" ht="20.100000000000001" customHeight="1" x14ac:dyDescent="0.25">
      <c r="A69" s="1">
        <v>64</v>
      </c>
      <c r="B69" s="1" t="s">
        <v>87</v>
      </c>
      <c r="C69" s="21" t="s">
        <v>88</v>
      </c>
      <c r="D69" s="1"/>
      <c r="E69" s="1"/>
      <c r="F69" s="1"/>
      <c r="G69" s="1"/>
      <c r="H69" s="1">
        <v>20</v>
      </c>
      <c r="I69" s="1"/>
      <c r="J69" s="1">
        <v>5</v>
      </c>
      <c r="K69" s="1"/>
      <c r="L69" s="1"/>
      <c r="M69" s="1"/>
      <c r="N69" s="1"/>
      <c r="O69" s="1">
        <v>628</v>
      </c>
      <c r="P69" s="5">
        <f t="shared" si="3"/>
        <v>3</v>
      </c>
      <c r="Q69" s="6">
        <f t="shared" si="4"/>
        <v>3.4888888888888889</v>
      </c>
      <c r="R69" s="7">
        <f t="shared" si="5"/>
        <v>28.488888888888887</v>
      </c>
    </row>
    <row r="70" spans="1:18" ht="20.100000000000001" customHeight="1" x14ac:dyDescent="0.25">
      <c r="A70" s="1">
        <v>65</v>
      </c>
      <c r="B70" s="1" t="s">
        <v>121</v>
      </c>
      <c r="C70" s="21" t="s">
        <v>75</v>
      </c>
      <c r="D70" s="1"/>
      <c r="E70" s="1"/>
      <c r="F70" s="1"/>
      <c r="G70" s="1"/>
      <c r="H70" s="1">
        <v>20</v>
      </c>
      <c r="I70" s="1"/>
      <c r="J70" s="1"/>
      <c r="K70" s="1"/>
      <c r="L70" s="1"/>
      <c r="M70" s="1"/>
      <c r="N70" s="1"/>
      <c r="O70" s="1">
        <v>1447</v>
      </c>
      <c r="P70" s="5">
        <f t="shared" si="3"/>
        <v>8</v>
      </c>
      <c r="Q70" s="6">
        <f t="shared" si="4"/>
        <v>8.0388888888888896</v>
      </c>
      <c r="R70" s="7">
        <f t="shared" si="5"/>
        <v>28.038888888888891</v>
      </c>
    </row>
    <row r="71" spans="1:18" ht="20.100000000000001" customHeight="1" x14ac:dyDescent="0.25">
      <c r="A71" s="1">
        <v>66</v>
      </c>
      <c r="B71" s="1" t="s">
        <v>105</v>
      </c>
      <c r="C71" s="21" t="s">
        <v>18</v>
      </c>
      <c r="D71" s="1"/>
      <c r="E71" s="1"/>
      <c r="F71" s="1"/>
      <c r="G71" s="1"/>
      <c r="H71" s="1">
        <v>20</v>
      </c>
      <c r="I71" s="1"/>
      <c r="J71" s="1"/>
      <c r="K71" s="1"/>
      <c r="L71" s="1"/>
      <c r="M71" s="1"/>
      <c r="N71" s="1"/>
      <c r="O71" s="1">
        <v>1366</v>
      </c>
      <c r="P71" s="5">
        <f t="shared" si="3"/>
        <v>7</v>
      </c>
      <c r="Q71" s="6">
        <f t="shared" si="4"/>
        <v>7.5888888888888886</v>
      </c>
      <c r="R71" s="7">
        <f t="shared" si="5"/>
        <v>27.588888888888889</v>
      </c>
    </row>
    <row r="72" spans="1:18" ht="20.100000000000001" customHeight="1" x14ac:dyDescent="0.25">
      <c r="A72" s="1">
        <v>67</v>
      </c>
      <c r="B72" s="1" t="s">
        <v>49</v>
      </c>
      <c r="C72" s="21" t="s">
        <v>18</v>
      </c>
      <c r="D72" s="1"/>
      <c r="E72" s="1"/>
      <c r="F72" s="1"/>
      <c r="G72" s="1"/>
      <c r="H72" s="1"/>
      <c r="I72" s="1">
        <v>10</v>
      </c>
      <c r="J72" s="1">
        <v>5</v>
      </c>
      <c r="K72" s="1"/>
      <c r="L72" s="1"/>
      <c r="M72" s="1"/>
      <c r="N72" s="1"/>
      <c r="O72" s="1">
        <v>2232</v>
      </c>
      <c r="P72" s="5">
        <f t="shared" si="3"/>
        <v>12</v>
      </c>
      <c r="Q72" s="6">
        <f t="shared" si="4"/>
        <v>12.4</v>
      </c>
      <c r="R72" s="7">
        <f t="shared" si="5"/>
        <v>27.4</v>
      </c>
    </row>
    <row r="73" spans="1:18" ht="20.100000000000001" customHeight="1" x14ac:dyDescent="0.25">
      <c r="A73" s="1">
        <v>68</v>
      </c>
      <c r="B73" s="1" t="s">
        <v>47</v>
      </c>
      <c r="C73" s="21" t="s">
        <v>18</v>
      </c>
      <c r="D73" s="1"/>
      <c r="E73" s="1"/>
      <c r="F73" s="1"/>
      <c r="G73" s="1"/>
      <c r="H73" s="1">
        <v>20</v>
      </c>
      <c r="I73" s="1"/>
      <c r="J73" s="1">
        <v>5</v>
      </c>
      <c r="K73" s="1"/>
      <c r="L73" s="1"/>
      <c r="M73" s="1"/>
      <c r="N73" s="1"/>
      <c r="O73" s="1">
        <v>352</v>
      </c>
      <c r="P73" s="5">
        <f t="shared" si="3"/>
        <v>1</v>
      </c>
      <c r="Q73" s="6">
        <f t="shared" si="4"/>
        <v>1.9555555555555555</v>
      </c>
      <c r="R73" s="7">
        <f t="shared" si="5"/>
        <v>26.955555555555556</v>
      </c>
    </row>
    <row r="74" spans="1:18" ht="20.100000000000001" customHeight="1" x14ac:dyDescent="0.25">
      <c r="A74" s="1">
        <v>69</v>
      </c>
      <c r="B74" s="1" t="s">
        <v>167</v>
      </c>
      <c r="C74" s="21" t="s">
        <v>179</v>
      </c>
      <c r="D74" s="1"/>
      <c r="E74" s="1"/>
      <c r="F74" s="1"/>
      <c r="G74" s="1"/>
      <c r="H74" s="1">
        <v>20</v>
      </c>
      <c r="I74" s="1"/>
      <c r="J74" s="1"/>
      <c r="K74" s="1"/>
      <c r="L74" s="1"/>
      <c r="M74" s="1"/>
      <c r="N74" s="1"/>
      <c r="O74" s="1">
        <v>1242</v>
      </c>
      <c r="P74" s="5">
        <f t="shared" si="3"/>
        <v>6</v>
      </c>
      <c r="Q74" s="6">
        <f t="shared" si="4"/>
        <v>6.9</v>
      </c>
      <c r="R74" s="7">
        <f t="shared" si="5"/>
        <v>26.9</v>
      </c>
    </row>
    <row r="75" spans="1:18" ht="20.100000000000001" customHeight="1" x14ac:dyDescent="0.25">
      <c r="A75" s="1">
        <v>70</v>
      </c>
      <c r="B75" s="1" t="s">
        <v>39</v>
      </c>
      <c r="C75" s="21" t="s">
        <v>18</v>
      </c>
      <c r="D75" s="1"/>
      <c r="E75" s="1"/>
      <c r="F75" s="1"/>
      <c r="G75" s="1"/>
      <c r="H75" s="1">
        <v>20</v>
      </c>
      <c r="I75" s="1"/>
      <c r="J75" s="1">
        <v>5</v>
      </c>
      <c r="K75" s="1"/>
      <c r="L75" s="1"/>
      <c r="M75" s="1"/>
      <c r="N75" s="1"/>
      <c r="O75" s="1">
        <v>309</v>
      </c>
      <c r="P75" s="5">
        <f t="shared" si="3"/>
        <v>1</v>
      </c>
      <c r="Q75" s="6">
        <f t="shared" si="4"/>
        <v>1.7166666666666666</v>
      </c>
      <c r="R75" s="7">
        <f t="shared" si="5"/>
        <v>26.716666666666665</v>
      </c>
    </row>
    <row r="76" spans="1:18" ht="20.100000000000001" customHeight="1" x14ac:dyDescent="0.25">
      <c r="A76" s="1">
        <v>71</v>
      </c>
      <c r="B76" s="1" t="s">
        <v>45</v>
      </c>
      <c r="C76" s="21" t="s">
        <v>190</v>
      </c>
      <c r="D76" s="1"/>
      <c r="E76" s="1"/>
      <c r="F76" s="1"/>
      <c r="G76" s="1"/>
      <c r="H76" s="1">
        <v>20</v>
      </c>
      <c r="I76" s="1"/>
      <c r="J76" s="1"/>
      <c r="K76" s="1"/>
      <c r="L76" s="1"/>
      <c r="M76" s="1"/>
      <c r="N76" s="1"/>
      <c r="O76" s="1">
        <v>1083</v>
      </c>
      <c r="P76" s="5">
        <f t="shared" si="3"/>
        <v>6</v>
      </c>
      <c r="Q76" s="6">
        <f t="shared" si="4"/>
        <v>6.0166666666666666</v>
      </c>
      <c r="R76" s="7">
        <f t="shared" si="5"/>
        <v>26.016666666666666</v>
      </c>
    </row>
    <row r="77" spans="1:18" ht="20.100000000000001" customHeight="1" x14ac:dyDescent="0.25">
      <c r="A77" s="1">
        <v>72</v>
      </c>
      <c r="B77" s="1" t="s">
        <v>51</v>
      </c>
      <c r="C77" s="21" t="s">
        <v>24</v>
      </c>
      <c r="D77" s="1"/>
      <c r="E77" s="1"/>
      <c r="F77" s="1"/>
      <c r="G77" s="1"/>
      <c r="H77" s="1"/>
      <c r="I77" s="1">
        <v>10</v>
      </c>
      <c r="J77" s="1">
        <v>5</v>
      </c>
      <c r="K77" s="1"/>
      <c r="L77" s="1"/>
      <c r="M77" s="1"/>
      <c r="N77" s="1"/>
      <c r="O77" s="1">
        <v>1933</v>
      </c>
      <c r="P77" s="5">
        <f t="shared" si="3"/>
        <v>10</v>
      </c>
      <c r="Q77" s="6">
        <f t="shared" si="4"/>
        <v>10.738888888888889</v>
      </c>
      <c r="R77" s="7">
        <f t="shared" si="5"/>
        <v>25.738888888888887</v>
      </c>
    </row>
    <row r="78" spans="1:18" ht="20.100000000000001" customHeight="1" x14ac:dyDescent="0.25">
      <c r="A78" s="1">
        <v>73</v>
      </c>
      <c r="B78" s="13" t="s">
        <v>131</v>
      </c>
      <c r="C78" s="22" t="s">
        <v>122</v>
      </c>
      <c r="D78" s="1"/>
      <c r="E78" s="1"/>
      <c r="F78" s="1"/>
      <c r="G78" s="1"/>
      <c r="H78" s="1"/>
      <c r="I78" s="1">
        <v>10</v>
      </c>
      <c r="J78" s="1">
        <v>5</v>
      </c>
      <c r="K78" s="1"/>
      <c r="L78" s="1"/>
      <c r="M78" s="1"/>
      <c r="N78" s="1"/>
      <c r="O78" s="1">
        <v>1911</v>
      </c>
      <c r="P78" s="5">
        <f t="shared" si="3"/>
        <v>10</v>
      </c>
      <c r="Q78" s="6">
        <f t="shared" si="4"/>
        <v>10.616666666666667</v>
      </c>
      <c r="R78" s="7">
        <f t="shared" si="5"/>
        <v>25.616666666666667</v>
      </c>
    </row>
    <row r="79" spans="1:18" ht="20.100000000000001" customHeight="1" x14ac:dyDescent="0.25">
      <c r="A79" s="1">
        <v>74</v>
      </c>
      <c r="B79" s="1" t="s">
        <v>57</v>
      </c>
      <c r="C79" s="21" t="s">
        <v>190</v>
      </c>
      <c r="D79" s="1"/>
      <c r="E79" s="1"/>
      <c r="F79" s="1"/>
      <c r="G79" s="1"/>
      <c r="H79" s="1">
        <v>20</v>
      </c>
      <c r="I79" s="1"/>
      <c r="J79" s="1"/>
      <c r="K79" s="1"/>
      <c r="L79" s="1"/>
      <c r="M79" s="1"/>
      <c r="N79" s="1"/>
      <c r="O79" s="1">
        <v>948</v>
      </c>
      <c r="P79" s="5">
        <f t="shared" si="3"/>
        <v>5</v>
      </c>
      <c r="Q79" s="6">
        <f t="shared" si="4"/>
        <v>5.2666666666666666</v>
      </c>
      <c r="R79" s="7">
        <f t="shared" si="5"/>
        <v>25.266666666666666</v>
      </c>
    </row>
    <row r="80" spans="1:18" ht="20.100000000000001" customHeight="1" x14ac:dyDescent="0.25">
      <c r="A80" s="1">
        <v>75</v>
      </c>
      <c r="B80" s="1" t="s">
        <v>94</v>
      </c>
      <c r="C80" s="21" t="s">
        <v>95</v>
      </c>
      <c r="D80" s="1"/>
      <c r="E80" s="1"/>
      <c r="F80" s="1"/>
      <c r="G80" s="1"/>
      <c r="H80" s="1">
        <v>20</v>
      </c>
      <c r="I80" s="1"/>
      <c r="J80" s="1">
        <v>5</v>
      </c>
      <c r="K80" s="1"/>
      <c r="L80" s="1"/>
      <c r="M80" s="1"/>
      <c r="N80" s="1"/>
      <c r="O80" s="1"/>
      <c r="P80" s="5">
        <f t="shared" si="3"/>
        <v>0</v>
      </c>
      <c r="Q80" s="6">
        <f t="shared" si="4"/>
        <v>0</v>
      </c>
      <c r="R80" s="7">
        <f t="shared" si="5"/>
        <v>25</v>
      </c>
    </row>
    <row r="81" spans="1:18" ht="20.100000000000001" customHeight="1" x14ac:dyDescent="0.25">
      <c r="A81" s="1">
        <v>76</v>
      </c>
      <c r="B81" s="13" t="s">
        <v>123</v>
      </c>
      <c r="C81" s="22" t="s">
        <v>122</v>
      </c>
      <c r="D81" s="1"/>
      <c r="E81" s="1"/>
      <c r="F81" s="1"/>
      <c r="G81" s="1"/>
      <c r="H81" s="1"/>
      <c r="I81" s="1">
        <v>10</v>
      </c>
      <c r="J81" s="1">
        <v>5</v>
      </c>
      <c r="K81" s="1"/>
      <c r="L81" s="1"/>
      <c r="M81" s="1"/>
      <c r="N81" s="1"/>
      <c r="O81" s="1">
        <v>1758</v>
      </c>
      <c r="P81" s="5">
        <f t="shared" si="3"/>
        <v>9</v>
      </c>
      <c r="Q81" s="6">
        <f t="shared" si="4"/>
        <v>9.7666666666666675</v>
      </c>
      <c r="R81" s="7">
        <f t="shared" si="5"/>
        <v>24.766666666666666</v>
      </c>
    </row>
    <row r="82" spans="1:18" ht="20.100000000000001" customHeight="1" x14ac:dyDescent="0.25">
      <c r="A82" s="1">
        <v>77</v>
      </c>
      <c r="B82" s="13" t="s">
        <v>132</v>
      </c>
      <c r="C82" s="22" t="s">
        <v>122</v>
      </c>
      <c r="D82" s="1"/>
      <c r="E82" s="1"/>
      <c r="F82" s="1"/>
      <c r="G82" s="1"/>
      <c r="H82" s="1"/>
      <c r="I82" s="1">
        <v>10</v>
      </c>
      <c r="J82" s="1">
        <v>5</v>
      </c>
      <c r="K82" s="1"/>
      <c r="L82" s="1"/>
      <c r="M82" s="1"/>
      <c r="N82" s="1"/>
      <c r="O82" s="1">
        <v>1692</v>
      </c>
      <c r="P82" s="5">
        <f t="shared" si="3"/>
        <v>9</v>
      </c>
      <c r="Q82" s="6">
        <f t="shared" si="4"/>
        <v>9.4</v>
      </c>
      <c r="R82" s="7">
        <f t="shared" si="5"/>
        <v>24.4</v>
      </c>
    </row>
    <row r="83" spans="1:18" ht="20.100000000000001" customHeight="1" x14ac:dyDescent="0.25">
      <c r="A83" s="1">
        <v>78</v>
      </c>
      <c r="B83" s="1" t="s">
        <v>98</v>
      </c>
      <c r="C83" s="21" t="s">
        <v>88</v>
      </c>
      <c r="D83" s="1"/>
      <c r="E83" s="1"/>
      <c r="F83" s="1"/>
      <c r="G83" s="1"/>
      <c r="H83" s="1"/>
      <c r="I83" s="1">
        <v>10</v>
      </c>
      <c r="J83" s="1"/>
      <c r="K83" s="1"/>
      <c r="L83" s="1"/>
      <c r="M83" s="1"/>
      <c r="N83" s="1"/>
      <c r="O83" s="1">
        <v>2567</v>
      </c>
      <c r="P83" s="5">
        <f t="shared" ref="P83:P114" si="6">INT(O83/180)</f>
        <v>14</v>
      </c>
      <c r="Q83" s="6">
        <f t="shared" ref="Q83:Q114" si="7">(O83/180)</f>
        <v>14.261111111111111</v>
      </c>
      <c r="R83" s="7">
        <f t="shared" ref="R83:R114" si="8">SUM(D83,E83,F83,G83,H83,I83,J83,K83,L83,M83,N83,Q83)</f>
        <v>24.261111111111113</v>
      </c>
    </row>
    <row r="84" spans="1:18" ht="20.100000000000001" customHeight="1" x14ac:dyDescent="0.25">
      <c r="A84" s="1">
        <v>79</v>
      </c>
      <c r="B84" s="1" t="s">
        <v>28</v>
      </c>
      <c r="C84" s="21" t="s">
        <v>24</v>
      </c>
      <c r="D84" s="1"/>
      <c r="E84" s="1"/>
      <c r="F84" s="1"/>
      <c r="G84" s="1"/>
      <c r="H84" s="1"/>
      <c r="I84" s="1">
        <v>10</v>
      </c>
      <c r="J84" s="1">
        <v>5</v>
      </c>
      <c r="K84" s="1"/>
      <c r="L84" s="1"/>
      <c r="M84" s="1"/>
      <c r="N84" s="1"/>
      <c r="O84" s="1">
        <v>1581</v>
      </c>
      <c r="P84" s="5">
        <f t="shared" si="6"/>
        <v>8</v>
      </c>
      <c r="Q84" s="6">
        <f t="shared" si="7"/>
        <v>8.7833333333333332</v>
      </c>
      <c r="R84" s="7">
        <f t="shared" si="8"/>
        <v>23.783333333333331</v>
      </c>
    </row>
    <row r="85" spans="1:18" ht="20.100000000000001" customHeight="1" x14ac:dyDescent="0.25">
      <c r="A85" s="1">
        <v>80</v>
      </c>
      <c r="B85" s="13" t="s">
        <v>129</v>
      </c>
      <c r="C85" s="22" t="s">
        <v>122</v>
      </c>
      <c r="D85" s="1"/>
      <c r="E85" s="1"/>
      <c r="F85" s="1"/>
      <c r="G85" s="1"/>
      <c r="H85" s="1"/>
      <c r="I85" s="1">
        <v>10</v>
      </c>
      <c r="J85" s="1">
        <v>5</v>
      </c>
      <c r="K85" s="1"/>
      <c r="L85" s="1"/>
      <c r="M85" s="1"/>
      <c r="N85" s="1"/>
      <c r="O85" s="1">
        <v>1501</v>
      </c>
      <c r="P85" s="5">
        <f t="shared" si="6"/>
        <v>8</v>
      </c>
      <c r="Q85" s="6">
        <f t="shared" si="7"/>
        <v>8.3388888888888886</v>
      </c>
      <c r="R85" s="7">
        <f t="shared" si="8"/>
        <v>23.338888888888889</v>
      </c>
    </row>
    <row r="86" spans="1:18" ht="20.100000000000001" customHeight="1" x14ac:dyDescent="0.25">
      <c r="A86" s="1">
        <v>81</v>
      </c>
      <c r="B86" s="1" t="s">
        <v>155</v>
      </c>
      <c r="C86" s="21" t="s">
        <v>136</v>
      </c>
      <c r="D86" s="1"/>
      <c r="E86" s="1"/>
      <c r="F86" s="1"/>
      <c r="G86" s="1"/>
      <c r="H86" s="1">
        <v>20</v>
      </c>
      <c r="I86" s="1"/>
      <c r="J86" s="1"/>
      <c r="K86" s="1"/>
      <c r="L86" s="1"/>
      <c r="M86" s="1"/>
      <c r="N86" s="1"/>
      <c r="O86" s="1">
        <v>599</v>
      </c>
      <c r="P86" s="5">
        <f t="shared" si="6"/>
        <v>3</v>
      </c>
      <c r="Q86" s="6">
        <f t="shared" si="7"/>
        <v>3.3277777777777779</v>
      </c>
      <c r="R86" s="7">
        <f t="shared" si="8"/>
        <v>23.327777777777779</v>
      </c>
    </row>
    <row r="87" spans="1:18" ht="20.100000000000001" customHeight="1" x14ac:dyDescent="0.25">
      <c r="A87" s="1">
        <v>82</v>
      </c>
      <c r="B87" s="1" t="s">
        <v>213</v>
      </c>
      <c r="C87" s="21" t="s">
        <v>91</v>
      </c>
      <c r="D87" s="1"/>
      <c r="E87" s="1"/>
      <c r="F87" s="1"/>
      <c r="G87" s="1"/>
      <c r="H87" s="1">
        <v>20</v>
      </c>
      <c r="I87" s="1"/>
      <c r="J87" s="1"/>
      <c r="K87" s="1"/>
      <c r="L87" s="1"/>
      <c r="M87" s="1"/>
      <c r="N87" s="1"/>
      <c r="O87" s="1">
        <v>541</v>
      </c>
      <c r="P87" s="5">
        <f t="shared" si="6"/>
        <v>3</v>
      </c>
      <c r="Q87" s="6">
        <f t="shared" si="7"/>
        <v>3.0055555555555555</v>
      </c>
      <c r="R87" s="7">
        <f t="shared" si="8"/>
        <v>23.005555555555556</v>
      </c>
    </row>
    <row r="88" spans="1:18" ht="20.100000000000001" customHeight="1" x14ac:dyDescent="0.25">
      <c r="A88" s="1">
        <v>83</v>
      </c>
      <c r="B88" s="13" t="s">
        <v>124</v>
      </c>
      <c r="C88" s="22" t="s">
        <v>122</v>
      </c>
      <c r="D88" s="1"/>
      <c r="E88" s="1"/>
      <c r="F88" s="1"/>
      <c r="G88" s="1"/>
      <c r="H88" s="1"/>
      <c r="I88" s="1">
        <v>10</v>
      </c>
      <c r="J88" s="1">
        <v>5</v>
      </c>
      <c r="K88" s="1"/>
      <c r="L88" s="1"/>
      <c r="M88" s="1"/>
      <c r="N88" s="1"/>
      <c r="O88" s="1">
        <v>1355</v>
      </c>
      <c r="P88" s="5">
        <f t="shared" si="6"/>
        <v>7</v>
      </c>
      <c r="Q88" s="6">
        <f t="shared" si="7"/>
        <v>7.5277777777777777</v>
      </c>
      <c r="R88" s="7">
        <f t="shared" si="8"/>
        <v>22.527777777777779</v>
      </c>
    </row>
    <row r="89" spans="1:18" ht="20.100000000000001" customHeight="1" x14ac:dyDescent="0.25">
      <c r="A89" s="1">
        <v>84</v>
      </c>
      <c r="B89" s="1" t="s">
        <v>46</v>
      </c>
      <c r="C89" s="21" t="s">
        <v>18</v>
      </c>
      <c r="D89" s="1"/>
      <c r="E89" s="1"/>
      <c r="F89" s="1"/>
      <c r="G89" s="1"/>
      <c r="H89" s="1">
        <v>20</v>
      </c>
      <c r="I89" s="1"/>
      <c r="J89" s="1"/>
      <c r="K89" s="1"/>
      <c r="L89" s="1"/>
      <c r="M89" s="1"/>
      <c r="N89" s="1"/>
      <c r="O89" s="1">
        <v>404</v>
      </c>
      <c r="P89" s="5">
        <f t="shared" si="6"/>
        <v>2</v>
      </c>
      <c r="Q89" s="6">
        <f t="shared" si="7"/>
        <v>2.2444444444444445</v>
      </c>
      <c r="R89" s="7">
        <f t="shared" si="8"/>
        <v>22.244444444444444</v>
      </c>
    </row>
    <row r="90" spans="1:18" ht="20.100000000000001" customHeight="1" x14ac:dyDescent="0.25">
      <c r="A90" s="1">
        <v>85</v>
      </c>
      <c r="B90" s="1" t="s">
        <v>152</v>
      </c>
      <c r="C90" s="21" t="s">
        <v>136</v>
      </c>
      <c r="D90" s="1"/>
      <c r="E90" s="1"/>
      <c r="F90" s="1"/>
      <c r="G90" s="1"/>
      <c r="H90" s="1">
        <v>20</v>
      </c>
      <c r="I90" s="1"/>
      <c r="J90" s="1"/>
      <c r="K90" s="1"/>
      <c r="L90" s="1"/>
      <c r="M90" s="1"/>
      <c r="N90" s="1"/>
      <c r="O90" s="1">
        <v>404</v>
      </c>
      <c r="P90" s="5">
        <f t="shared" si="6"/>
        <v>2</v>
      </c>
      <c r="Q90" s="6">
        <f t="shared" si="7"/>
        <v>2.2444444444444445</v>
      </c>
      <c r="R90" s="7">
        <f t="shared" si="8"/>
        <v>22.244444444444444</v>
      </c>
    </row>
    <row r="91" spans="1:18" ht="20.100000000000001" customHeight="1" x14ac:dyDescent="0.25">
      <c r="A91" s="1">
        <v>86</v>
      </c>
      <c r="B91" s="1" t="s">
        <v>199</v>
      </c>
      <c r="C91" s="21" t="s">
        <v>18</v>
      </c>
      <c r="D91" s="1"/>
      <c r="E91" s="1"/>
      <c r="F91" s="1"/>
      <c r="G91" s="1"/>
      <c r="H91" s="1">
        <v>20</v>
      </c>
      <c r="I91" s="1"/>
      <c r="J91" s="1"/>
      <c r="K91" s="1"/>
      <c r="L91" s="1"/>
      <c r="M91" s="1"/>
      <c r="N91" s="1"/>
      <c r="O91" s="1">
        <v>386</v>
      </c>
      <c r="P91" s="5">
        <f t="shared" si="6"/>
        <v>2</v>
      </c>
      <c r="Q91" s="6">
        <f t="shared" si="7"/>
        <v>2.1444444444444444</v>
      </c>
      <c r="R91" s="7">
        <f t="shared" si="8"/>
        <v>22.144444444444446</v>
      </c>
    </row>
    <row r="92" spans="1:18" ht="20.100000000000001" customHeight="1" x14ac:dyDescent="0.25">
      <c r="A92" s="1">
        <v>87</v>
      </c>
      <c r="B92" s="1" t="s">
        <v>99</v>
      </c>
      <c r="C92" s="21" t="s">
        <v>91</v>
      </c>
      <c r="D92" s="1"/>
      <c r="E92" s="1"/>
      <c r="F92" s="1"/>
      <c r="G92" s="1"/>
      <c r="H92" s="1">
        <v>20</v>
      </c>
      <c r="I92" s="1"/>
      <c r="J92" s="1"/>
      <c r="K92" s="1"/>
      <c r="L92" s="1"/>
      <c r="M92" s="1"/>
      <c r="N92" s="1"/>
      <c r="O92" s="1">
        <v>384</v>
      </c>
      <c r="P92" s="5">
        <f t="shared" si="6"/>
        <v>2</v>
      </c>
      <c r="Q92" s="6">
        <f t="shared" si="7"/>
        <v>2.1333333333333333</v>
      </c>
      <c r="R92" s="7">
        <f t="shared" si="8"/>
        <v>22.133333333333333</v>
      </c>
    </row>
    <row r="93" spans="1:18" ht="20.100000000000001" customHeight="1" x14ac:dyDescent="0.25">
      <c r="A93" s="1">
        <v>88</v>
      </c>
      <c r="B93" s="13" t="s">
        <v>127</v>
      </c>
      <c r="C93" s="22" t="s">
        <v>122</v>
      </c>
      <c r="D93" s="1"/>
      <c r="E93" s="1"/>
      <c r="F93" s="1"/>
      <c r="G93" s="1"/>
      <c r="H93" s="1"/>
      <c r="I93" s="1">
        <v>10</v>
      </c>
      <c r="J93" s="1">
        <v>5</v>
      </c>
      <c r="K93" s="1"/>
      <c r="L93" s="1"/>
      <c r="M93" s="1"/>
      <c r="N93" s="1"/>
      <c r="O93" s="1">
        <v>1234</v>
      </c>
      <c r="P93" s="5">
        <f t="shared" si="6"/>
        <v>6</v>
      </c>
      <c r="Q93" s="6">
        <f t="shared" si="7"/>
        <v>6.8555555555555552</v>
      </c>
      <c r="R93" s="7">
        <f t="shared" si="8"/>
        <v>21.855555555555554</v>
      </c>
    </row>
    <row r="94" spans="1:18" ht="20.100000000000001" customHeight="1" x14ac:dyDescent="0.25">
      <c r="A94" s="1">
        <v>89</v>
      </c>
      <c r="B94" s="13" t="s">
        <v>128</v>
      </c>
      <c r="C94" s="22" t="s">
        <v>122</v>
      </c>
      <c r="D94" s="1"/>
      <c r="E94" s="1"/>
      <c r="F94" s="1"/>
      <c r="G94" s="1"/>
      <c r="H94" s="1"/>
      <c r="I94" s="1">
        <v>10</v>
      </c>
      <c r="J94" s="1">
        <v>5</v>
      </c>
      <c r="K94" s="1"/>
      <c r="L94" s="1"/>
      <c r="M94" s="1"/>
      <c r="N94" s="1"/>
      <c r="O94" s="1">
        <v>1234</v>
      </c>
      <c r="P94" s="5">
        <f t="shared" si="6"/>
        <v>6</v>
      </c>
      <c r="Q94" s="6">
        <f t="shared" si="7"/>
        <v>6.8555555555555552</v>
      </c>
      <c r="R94" s="7">
        <f t="shared" si="8"/>
        <v>21.855555555555554</v>
      </c>
    </row>
    <row r="95" spans="1:18" ht="20.100000000000001" customHeight="1" x14ac:dyDescent="0.25">
      <c r="A95" s="1">
        <v>90</v>
      </c>
      <c r="B95" s="13" t="s">
        <v>188</v>
      </c>
      <c r="C95" s="22" t="s">
        <v>122</v>
      </c>
      <c r="D95" s="1"/>
      <c r="E95" s="1"/>
      <c r="F95" s="1"/>
      <c r="G95" s="1"/>
      <c r="H95" s="1"/>
      <c r="I95" s="1">
        <v>10</v>
      </c>
      <c r="J95" s="1">
        <v>5</v>
      </c>
      <c r="K95" s="1"/>
      <c r="L95" s="1"/>
      <c r="M95" s="1"/>
      <c r="N95" s="1"/>
      <c r="O95" s="1">
        <v>1219</v>
      </c>
      <c r="P95" s="5">
        <f t="shared" si="6"/>
        <v>6</v>
      </c>
      <c r="Q95" s="6">
        <f t="shared" si="7"/>
        <v>6.7722222222222221</v>
      </c>
      <c r="R95" s="7">
        <f t="shared" si="8"/>
        <v>21.772222222222222</v>
      </c>
    </row>
    <row r="96" spans="1:18" ht="20.100000000000001" customHeight="1" x14ac:dyDescent="0.25">
      <c r="A96" s="1">
        <v>91</v>
      </c>
      <c r="B96" s="1" t="s">
        <v>61</v>
      </c>
      <c r="C96" s="21" t="s">
        <v>24</v>
      </c>
      <c r="D96" s="1"/>
      <c r="E96" s="1"/>
      <c r="F96" s="1"/>
      <c r="G96" s="1"/>
      <c r="H96" s="1"/>
      <c r="I96" s="1">
        <v>10</v>
      </c>
      <c r="J96" s="1">
        <v>5</v>
      </c>
      <c r="K96" s="1"/>
      <c r="L96" s="1"/>
      <c r="M96" s="1"/>
      <c r="N96" s="1"/>
      <c r="O96" s="1">
        <v>1195</v>
      </c>
      <c r="P96" s="5">
        <f t="shared" si="6"/>
        <v>6</v>
      </c>
      <c r="Q96" s="6">
        <f t="shared" si="7"/>
        <v>6.6388888888888893</v>
      </c>
      <c r="R96" s="7">
        <f t="shared" si="8"/>
        <v>21.638888888888889</v>
      </c>
    </row>
    <row r="97" spans="1:18" ht="20.100000000000001" customHeight="1" x14ac:dyDescent="0.25">
      <c r="A97" s="1">
        <v>92</v>
      </c>
      <c r="B97" s="1" t="s">
        <v>111</v>
      </c>
      <c r="C97" s="21" t="s">
        <v>182</v>
      </c>
      <c r="D97" s="1"/>
      <c r="E97" s="1"/>
      <c r="F97" s="1"/>
      <c r="G97" s="1"/>
      <c r="H97" s="1">
        <v>20</v>
      </c>
      <c r="I97" s="1"/>
      <c r="J97" s="1"/>
      <c r="K97" s="1"/>
      <c r="L97" s="1"/>
      <c r="M97" s="1"/>
      <c r="N97" s="1"/>
      <c r="O97" s="1">
        <v>266</v>
      </c>
      <c r="P97" s="5">
        <f t="shared" si="6"/>
        <v>1</v>
      </c>
      <c r="Q97" s="6">
        <f t="shared" si="7"/>
        <v>1.4777777777777779</v>
      </c>
      <c r="R97" s="7">
        <f t="shared" si="8"/>
        <v>21.477777777777778</v>
      </c>
    </row>
    <row r="98" spans="1:18" ht="20.100000000000001" customHeight="1" x14ac:dyDescent="0.25">
      <c r="A98" s="1">
        <v>93</v>
      </c>
      <c r="B98" s="13" t="s">
        <v>133</v>
      </c>
      <c r="C98" s="22" t="s">
        <v>122</v>
      </c>
      <c r="D98" s="1"/>
      <c r="E98" s="1"/>
      <c r="F98" s="1"/>
      <c r="G98" s="1"/>
      <c r="H98" s="1"/>
      <c r="I98" s="1">
        <v>10</v>
      </c>
      <c r="J98" s="1">
        <v>5</v>
      </c>
      <c r="K98" s="1"/>
      <c r="L98" s="1"/>
      <c r="M98" s="1"/>
      <c r="N98" s="1"/>
      <c r="O98" s="1">
        <v>1153</v>
      </c>
      <c r="P98" s="5">
        <f t="shared" si="6"/>
        <v>6</v>
      </c>
      <c r="Q98" s="6">
        <f t="shared" si="7"/>
        <v>6.4055555555555559</v>
      </c>
      <c r="R98" s="7">
        <f t="shared" si="8"/>
        <v>21.405555555555555</v>
      </c>
    </row>
    <row r="99" spans="1:18" ht="20.100000000000001" customHeight="1" x14ac:dyDescent="0.25">
      <c r="A99" s="1">
        <v>94</v>
      </c>
      <c r="B99" s="1" t="s">
        <v>101</v>
      </c>
      <c r="C99" s="21" t="s">
        <v>91</v>
      </c>
      <c r="D99" s="1"/>
      <c r="E99" s="1"/>
      <c r="F99" s="1"/>
      <c r="G99" s="1"/>
      <c r="H99" s="1">
        <v>20</v>
      </c>
      <c r="I99" s="1"/>
      <c r="J99" s="1"/>
      <c r="K99" s="1"/>
      <c r="L99" s="1"/>
      <c r="M99" s="1"/>
      <c r="N99" s="1"/>
      <c r="O99" s="1">
        <v>217</v>
      </c>
      <c r="P99" s="5">
        <f t="shared" si="6"/>
        <v>1</v>
      </c>
      <c r="Q99" s="6">
        <f t="shared" si="7"/>
        <v>1.2055555555555555</v>
      </c>
      <c r="R99" s="7">
        <f t="shared" si="8"/>
        <v>21.205555555555556</v>
      </c>
    </row>
    <row r="100" spans="1:18" ht="20.100000000000001" customHeight="1" x14ac:dyDescent="0.25">
      <c r="A100" s="1">
        <v>95</v>
      </c>
      <c r="B100" s="1" t="s">
        <v>29</v>
      </c>
      <c r="C100" s="21" t="s">
        <v>18</v>
      </c>
      <c r="D100" s="1"/>
      <c r="E100" s="1"/>
      <c r="F100" s="1"/>
      <c r="G100" s="1"/>
      <c r="H100" s="1">
        <v>20</v>
      </c>
      <c r="I100" s="1"/>
      <c r="J100" s="1"/>
      <c r="K100" s="1"/>
      <c r="L100" s="1"/>
      <c r="M100" s="1"/>
      <c r="N100" s="1"/>
      <c r="O100" s="1">
        <v>176</v>
      </c>
      <c r="P100" s="5">
        <f t="shared" si="6"/>
        <v>0</v>
      </c>
      <c r="Q100" s="6">
        <f t="shared" si="7"/>
        <v>0.97777777777777775</v>
      </c>
      <c r="R100" s="7">
        <f t="shared" si="8"/>
        <v>20.977777777777778</v>
      </c>
    </row>
    <row r="101" spans="1:18" ht="20.100000000000001" customHeight="1" x14ac:dyDescent="0.25">
      <c r="A101" s="1">
        <v>96</v>
      </c>
      <c r="B101" s="13" t="s">
        <v>125</v>
      </c>
      <c r="C101" s="22" t="s">
        <v>122</v>
      </c>
      <c r="D101" s="1"/>
      <c r="E101" s="1"/>
      <c r="F101" s="1"/>
      <c r="G101" s="1"/>
      <c r="H101" s="1"/>
      <c r="I101" s="1">
        <v>10</v>
      </c>
      <c r="J101" s="1">
        <v>5</v>
      </c>
      <c r="K101" s="1"/>
      <c r="L101" s="1"/>
      <c r="M101" s="1"/>
      <c r="N101" s="1"/>
      <c r="O101" s="1">
        <v>1066</v>
      </c>
      <c r="P101" s="5">
        <f t="shared" si="6"/>
        <v>5</v>
      </c>
      <c r="Q101" s="6">
        <f t="shared" si="7"/>
        <v>5.9222222222222225</v>
      </c>
      <c r="R101" s="7">
        <f t="shared" si="8"/>
        <v>20.922222222222224</v>
      </c>
    </row>
    <row r="102" spans="1:18" ht="20.100000000000001" customHeight="1" x14ac:dyDescent="0.25">
      <c r="A102" s="1">
        <v>97</v>
      </c>
      <c r="B102" s="1" t="s">
        <v>48</v>
      </c>
      <c r="C102" s="21" t="s">
        <v>18</v>
      </c>
      <c r="D102" s="1"/>
      <c r="E102" s="1"/>
      <c r="F102" s="1"/>
      <c r="G102" s="1"/>
      <c r="H102" s="1">
        <v>20</v>
      </c>
      <c r="I102" s="1"/>
      <c r="J102" s="1"/>
      <c r="K102" s="1"/>
      <c r="L102" s="1"/>
      <c r="M102" s="1"/>
      <c r="N102" s="1"/>
      <c r="O102" s="1">
        <v>163</v>
      </c>
      <c r="P102" s="5">
        <f t="shared" si="6"/>
        <v>0</v>
      </c>
      <c r="Q102" s="6">
        <f t="shared" si="7"/>
        <v>0.90555555555555556</v>
      </c>
      <c r="R102" s="7">
        <f t="shared" si="8"/>
        <v>20.905555555555555</v>
      </c>
    </row>
    <row r="103" spans="1:18" ht="20.100000000000001" customHeight="1" x14ac:dyDescent="0.25">
      <c r="A103" s="1">
        <v>98</v>
      </c>
      <c r="B103" s="1" t="s">
        <v>55</v>
      </c>
      <c r="C103" s="21" t="s">
        <v>18</v>
      </c>
      <c r="D103" s="1"/>
      <c r="E103" s="1"/>
      <c r="F103" s="1"/>
      <c r="G103" s="1"/>
      <c r="H103" s="1">
        <v>20</v>
      </c>
      <c r="I103" s="1"/>
      <c r="J103" s="1"/>
      <c r="K103" s="1"/>
      <c r="L103" s="1"/>
      <c r="M103" s="1"/>
      <c r="N103" s="1"/>
      <c r="O103" s="1">
        <v>146</v>
      </c>
      <c r="P103" s="5">
        <f t="shared" si="6"/>
        <v>0</v>
      </c>
      <c r="Q103" s="6">
        <f t="shared" si="7"/>
        <v>0.81111111111111112</v>
      </c>
      <c r="R103" s="7">
        <f t="shared" si="8"/>
        <v>20.81111111111111</v>
      </c>
    </row>
    <row r="104" spans="1:18" ht="20.100000000000001" customHeight="1" x14ac:dyDescent="0.25">
      <c r="A104" s="1">
        <v>99</v>
      </c>
      <c r="B104" s="1" t="s">
        <v>151</v>
      </c>
      <c r="C104" s="21" t="s">
        <v>75</v>
      </c>
      <c r="D104" s="1"/>
      <c r="E104" s="1"/>
      <c r="F104" s="1"/>
      <c r="G104" s="1"/>
      <c r="H104" s="1">
        <v>20</v>
      </c>
      <c r="I104" s="1"/>
      <c r="J104" s="1"/>
      <c r="K104" s="1"/>
      <c r="L104" s="1"/>
      <c r="M104" s="1"/>
      <c r="N104" s="1"/>
      <c r="O104" s="1">
        <v>19</v>
      </c>
      <c r="P104" s="5">
        <f t="shared" si="6"/>
        <v>0</v>
      </c>
      <c r="Q104" s="6">
        <f t="shared" si="7"/>
        <v>0.10555555555555556</v>
      </c>
      <c r="R104" s="7">
        <f t="shared" si="8"/>
        <v>20.105555555555554</v>
      </c>
    </row>
    <row r="105" spans="1:18" ht="20.100000000000001" customHeight="1" x14ac:dyDescent="0.25">
      <c r="A105" s="1">
        <v>100</v>
      </c>
      <c r="B105" s="1" t="s">
        <v>35</v>
      </c>
      <c r="C105" s="21" t="s">
        <v>24</v>
      </c>
      <c r="D105" s="1"/>
      <c r="E105" s="1"/>
      <c r="F105" s="1"/>
      <c r="G105" s="1"/>
      <c r="H105" s="1"/>
      <c r="I105" s="1">
        <v>10</v>
      </c>
      <c r="J105" s="1">
        <v>5</v>
      </c>
      <c r="K105" s="1"/>
      <c r="L105" s="1"/>
      <c r="M105" s="1"/>
      <c r="N105" s="1"/>
      <c r="O105" s="1">
        <v>908</v>
      </c>
      <c r="P105" s="5">
        <f t="shared" si="6"/>
        <v>5</v>
      </c>
      <c r="Q105" s="6">
        <f t="shared" si="7"/>
        <v>5.0444444444444443</v>
      </c>
      <c r="R105" s="7">
        <f t="shared" si="8"/>
        <v>20.044444444444444</v>
      </c>
    </row>
    <row r="106" spans="1:18" ht="20.100000000000001" customHeight="1" x14ac:dyDescent="0.25">
      <c r="A106" s="1">
        <v>101</v>
      </c>
      <c r="B106" s="1" t="s">
        <v>25</v>
      </c>
      <c r="C106" s="21" t="s">
        <v>18</v>
      </c>
      <c r="D106" s="1"/>
      <c r="E106" s="1"/>
      <c r="F106" s="1"/>
      <c r="G106" s="1"/>
      <c r="H106" s="1">
        <v>20</v>
      </c>
      <c r="I106" s="1"/>
      <c r="J106" s="1"/>
      <c r="K106" s="1"/>
      <c r="L106" s="1"/>
      <c r="M106" s="1"/>
      <c r="N106" s="1"/>
      <c r="O106" s="1"/>
      <c r="P106" s="5">
        <f t="shared" si="6"/>
        <v>0</v>
      </c>
      <c r="Q106" s="6">
        <f t="shared" si="7"/>
        <v>0</v>
      </c>
      <c r="R106" s="7">
        <f t="shared" si="8"/>
        <v>20</v>
      </c>
    </row>
    <row r="107" spans="1:18" ht="20.100000000000001" customHeight="1" x14ac:dyDescent="0.25">
      <c r="A107" s="1">
        <v>102</v>
      </c>
      <c r="B107" s="1" t="s">
        <v>198</v>
      </c>
      <c r="C107" s="21" t="s">
        <v>18</v>
      </c>
      <c r="D107" s="1"/>
      <c r="E107" s="1"/>
      <c r="F107" s="1"/>
      <c r="G107" s="1"/>
      <c r="H107" s="1">
        <v>20</v>
      </c>
      <c r="I107" s="1"/>
      <c r="J107" s="1"/>
      <c r="K107" s="1"/>
      <c r="L107" s="1"/>
      <c r="M107" s="1"/>
      <c r="N107" s="1"/>
      <c r="O107" s="1"/>
      <c r="P107" s="5">
        <f t="shared" si="6"/>
        <v>0</v>
      </c>
      <c r="Q107" s="6">
        <f t="shared" si="7"/>
        <v>0</v>
      </c>
      <c r="R107" s="7">
        <f t="shared" si="8"/>
        <v>20</v>
      </c>
    </row>
    <row r="108" spans="1:18" ht="20.100000000000001" customHeight="1" x14ac:dyDescent="0.25">
      <c r="A108" s="1">
        <v>103</v>
      </c>
      <c r="B108" s="1" t="s">
        <v>37</v>
      </c>
      <c r="C108" s="21" t="s">
        <v>18</v>
      </c>
      <c r="D108" s="1"/>
      <c r="E108" s="1"/>
      <c r="F108" s="1"/>
      <c r="G108" s="1"/>
      <c r="H108" s="1">
        <v>20</v>
      </c>
      <c r="I108" s="1"/>
      <c r="J108" s="1"/>
      <c r="K108" s="1"/>
      <c r="L108" s="1"/>
      <c r="M108" s="1"/>
      <c r="N108" s="1"/>
      <c r="O108" s="1"/>
      <c r="P108" s="5">
        <f t="shared" si="6"/>
        <v>0</v>
      </c>
      <c r="Q108" s="6">
        <f t="shared" si="7"/>
        <v>0</v>
      </c>
      <c r="R108" s="7">
        <f t="shared" si="8"/>
        <v>20</v>
      </c>
    </row>
    <row r="109" spans="1:18" ht="20.100000000000001" customHeight="1" x14ac:dyDescent="0.25">
      <c r="A109" s="1">
        <v>104</v>
      </c>
      <c r="B109" s="1" t="s">
        <v>38</v>
      </c>
      <c r="C109" s="21" t="s">
        <v>18</v>
      </c>
      <c r="D109" s="1"/>
      <c r="E109" s="1"/>
      <c r="F109" s="1"/>
      <c r="G109" s="1"/>
      <c r="H109" s="1">
        <v>20</v>
      </c>
      <c r="I109" s="1"/>
      <c r="J109" s="1"/>
      <c r="K109" s="1"/>
      <c r="L109" s="1"/>
      <c r="M109" s="1"/>
      <c r="N109" s="1"/>
      <c r="O109" s="1"/>
      <c r="P109" s="5">
        <f t="shared" si="6"/>
        <v>0</v>
      </c>
      <c r="Q109" s="6">
        <f t="shared" si="7"/>
        <v>0</v>
      </c>
      <c r="R109" s="7">
        <f t="shared" si="8"/>
        <v>20</v>
      </c>
    </row>
    <row r="110" spans="1:18" ht="20.100000000000001" customHeight="1" x14ac:dyDescent="0.25">
      <c r="A110" s="1">
        <v>105</v>
      </c>
      <c r="B110" s="1" t="s">
        <v>40</v>
      </c>
      <c r="C110" s="21" t="s">
        <v>18</v>
      </c>
      <c r="D110" s="1"/>
      <c r="E110" s="1"/>
      <c r="F110" s="1"/>
      <c r="G110" s="1"/>
      <c r="H110" s="1">
        <v>20</v>
      </c>
      <c r="I110" s="1"/>
      <c r="J110" s="1"/>
      <c r="K110" s="1"/>
      <c r="L110" s="1"/>
      <c r="M110" s="1"/>
      <c r="N110" s="1"/>
      <c r="O110" s="1"/>
      <c r="P110" s="5">
        <f t="shared" si="6"/>
        <v>0</v>
      </c>
      <c r="Q110" s="6">
        <f t="shared" si="7"/>
        <v>0</v>
      </c>
      <c r="R110" s="7">
        <f t="shared" si="8"/>
        <v>20</v>
      </c>
    </row>
    <row r="111" spans="1:18" ht="20.100000000000001" customHeight="1" x14ac:dyDescent="0.25">
      <c r="A111" s="1">
        <v>106</v>
      </c>
      <c r="B111" s="1" t="s">
        <v>83</v>
      </c>
      <c r="C111" s="21" t="s">
        <v>84</v>
      </c>
      <c r="D111" s="1"/>
      <c r="E111" s="1"/>
      <c r="F111" s="1"/>
      <c r="G111" s="1"/>
      <c r="H111" s="1">
        <v>20</v>
      </c>
      <c r="I111" s="1"/>
      <c r="J111" s="1"/>
      <c r="K111" s="1"/>
      <c r="L111" s="1"/>
      <c r="M111" s="1"/>
      <c r="N111" s="1"/>
      <c r="O111" s="1"/>
      <c r="P111" s="5">
        <f t="shared" si="6"/>
        <v>0</v>
      </c>
      <c r="Q111" s="6">
        <f t="shared" si="7"/>
        <v>0</v>
      </c>
      <c r="R111" s="7">
        <f t="shared" si="8"/>
        <v>20</v>
      </c>
    </row>
    <row r="112" spans="1:18" ht="20.100000000000001" customHeight="1" x14ac:dyDescent="0.25">
      <c r="A112" s="1">
        <v>107</v>
      </c>
      <c r="B112" s="1" t="s">
        <v>86</v>
      </c>
      <c r="C112" s="21" t="s">
        <v>134</v>
      </c>
      <c r="D112" s="1"/>
      <c r="E112" s="1"/>
      <c r="F112" s="1"/>
      <c r="G112" s="1"/>
      <c r="H112" s="1">
        <v>20</v>
      </c>
      <c r="I112" s="1"/>
      <c r="J112" s="1"/>
      <c r="K112" s="1"/>
      <c r="L112" s="1"/>
      <c r="M112" s="1"/>
      <c r="N112" s="1"/>
      <c r="O112" s="1"/>
      <c r="P112" s="5">
        <f t="shared" si="6"/>
        <v>0</v>
      </c>
      <c r="Q112" s="6">
        <f t="shared" si="7"/>
        <v>0</v>
      </c>
      <c r="R112" s="7">
        <f t="shared" si="8"/>
        <v>20</v>
      </c>
    </row>
    <row r="113" spans="1:18" ht="20.100000000000001" customHeight="1" x14ac:dyDescent="0.25">
      <c r="A113" s="1">
        <v>108</v>
      </c>
      <c r="B113" s="1" t="s">
        <v>153</v>
      </c>
      <c r="C113" s="21" t="s">
        <v>115</v>
      </c>
      <c r="D113" s="1"/>
      <c r="E113" s="1"/>
      <c r="F113" s="1"/>
      <c r="G113" s="1"/>
      <c r="H113" s="1">
        <v>20</v>
      </c>
      <c r="I113" s="1"/>
      <c r="J113" s="1"/>
      <c r="K113" s="1"/>
      <c r="L113" s="1"/>
      <c r="M113" s="1"/>
      <c r="N113" s="1"/>
      <c r="O113" s="1"/>
      <c r="P113" s="5">
        <f t="shared" si="6"/>
        <v>0</v>
      </c>
      <c r="Q113" s="6">
        <f t="shared" si="7"/>
        <v>0</v>
      </c>
      <c r="R113" s="7">
        <f t="shared" si="8"/>
        <v>20</v>
      </c>
    </row>
    <row r="114" spans="1:18" ht="20.100000000000001" customHeight="1" x14ac:dyDescent="0.25">
      <c r="A114" s="1">
        <v>109</v>
      </c>
      <c r="B114" s="12" t="s">
        <v>162</v>
      </c>
      <c r="C114" s="24" t="s">
        <v>163</v>
      </c>
      <c r="D114" s="1"/>
      <c r="E114" s="1"/>
      <c r="F114" s="1"/>
      <c r="G114" s="1"/>
      <c r="H114" s="1"/>
      <c r="I114" s="1">
        <v>10</v>
      </c>
      <c r="J114" s="1"/>
      <c r="K114" s="1"/>
      <c r="L114" s="1"/>
      <c r="M114" s="1"/>
      <c r="N114" s="1"/>
      <c r="O114" s="1">
        <v>1578</v>
      </c>
      <c r="P114" s="5">
        <f t="shared" si="6"/>
        <v>8</v>
      </c>
      <c r="Q114" s="6">
        <f t="shared" si="7"/>
        <v>8.7666666666666675</v>
      </c>
      <c r="R114" s="7">
        <f t="shared" si="8"/>
        <v>18.766666666666666</v>
      </c>
    </row>
    <row r="115" spans="1:18" ht="20.100000000000001" customHeight="1" x14ac:dyDescent="0.25">
      <c r="A115" s="1">
        <v>110</v>
      </c>
      <c r="B115" s="1" t="s">
        <v>197</v>
      </c>
      <c r="C115" s="21" t="s">
        <v>24</v>
      </c>
      <c r="D115" s="1"/>
      <c r="E115" s="1"/>
      <c r="F115" s="1"/>
      <c r="G115" s="1"/>
      <c r="H115" s="1"/>
      <c r="I115" s="1">
        <v>10</v>
      </c>
      <c r="J115" s="1">
        <v>5</v>
      </c>
      <c r="K115" s="1"/>
      <c r="L115" s="1"/>
      <c r="M115" s="1"/>
      <c r="N115" s="1"/>
      <c r="O115" s="1">
        <v>386</v>
      </c>
      <c r="P115" s="5">
        <f t="shared" ref="P115:P144" si="9">INT(O115/180)</f>
        <v>2</v>
      </c>
      <c r="Q115" s="6">
        <f t="shared" ref="Q115:Q125" si="10">(O115/180)</f>
        <v>2.1444444444444444</v>
      </c>
      <c r="R115" s="7">
        <f t="shared" ref="R115:R144" si="11">SUM(D115,E115,F115,G115,H115,I115,J115,K115,L115,M115,N115,Q115)</f>
        <v>17.144444444444446</v>
      </c>
    </row>
    <row r="116" spans="1:18" ht="20.100000000000001" customHeight="1" x14ac:dyDescent="0.25">
      <c r="A116" s="1">
        <v>111</v>
      </c>
      <c r="B116" s="8" t="s">
        <v>171</v>
      </c>
      <c r="C116" s="23" t="s">
        <v>172</v>
      </c>
      <c r="D116" s="1"/>
      <c r="E116" s="1"/>
      <c r="F116" s="1"/>
      <c r="G116" s="1"/>
      <c r="H116" s="1"/>
      <c r="I116" s="1">
        <v>10</v>
      </c>
      <c r="J116" s="1"/>
      <c r="K116" s="1"/>
      <c r="L116" s="1"/>
      <c r="M116" s="1"/>
      <c r="N116" s="1"/>
      <c r="O116" s="1">
        <v>1138</v>
      </c>
      <c r="P116" s="5">
        <f t="shared" si="9"/>
        <v>6</v>
      </c>
      <c r="Q116" s="6">
        <f t="shared" si="10"/>
        <v>6.322222222222222</v>
      </c>
      <c r="R116" s="7">
        <f t="shared" si="11"/>
        <v>16.322222222222223</v>
      </c>
    </row>
    <row r="117" spans="1:18" ht="20.100000000000001" customHeight="1" x14ac:dyDescent="0.25">
      <c r="A117" s="1">
        <v>112</v>
      </c>
      <c r="B117" s="1" t="s">
        <v>58</v>
      </c>
      <c r="C117" s="21" t="s">
        <v>18</v>
      </c>
      <c r="D117" s="1"/>
      <c r="E117" s="1"/>
      <c r="F117" s="1"/>
      <c r="G117" s="1"/>
      <c r="H117" s="1"/>
      <c r="I117" s="1">
        <v>10</v>
      </c>
      <c r="J117" s="1">
        <v>5</v>
      </c>
      <c r="K117" s="1"/>
      <c r="L117" s="1"/>
      <c r="M117" s="1"/>
      <c r="N117" s="1"/>
      <c r="O117" s="1"/>
      <c r="P117" s="5">
        <f t="shared" si="9"/>
        <v>0</v>
      </c>
      <c r="Q117" s="6">
        <f t="shared" si="10"/>
        <v>0</v>
      </c>
      <c r="R117" s="7">
        <f t="shared" si="11"/>
        <v>15</v>
      </c>
    </row>
    <row r="118" spans="1:18" ht="20.100000000000001" customHeight="1" x14ac:dyDescent="0.25">
      <c r="A118" s="1">
        <v>113</v>
      </c>
      <c r="B118" s="8" t="s">
        <v>145</v>
      </c>
      <c r="C118" s="23" t="s">
        <v>146</v>
      </c>
      <c r="D118" s="1"/>
      <c r="E118" s="1"/>
      <c r="F118" s="1"/>
      <c r="G118" s="1"/>
      <c r="H118" s="1"/>
      <c r="I118" s="1">
        <v>10</v>
      </c>
      <c r="J118" s="1"/>
      <c r="K118" s="1"/>
      <c r="L118" s="1"/>
      <c r="M118" s="1"/>
      <c r="N118" s="1"/>
      <c r="O118" s="1">
        <v>576</v>
      </c>
      <c r="P118" s="5">
        <f t="shared" si="9"/>
        <v>3</v>
      </c>
      <c r="Q118" s="6">
        <f t="shared" si="10"/>
        <v>3.2</v>
      </c>
      <c r="R118" s="7">
        <f t="shared" si="11"/>
        <v>13.2</v>
      </c>
    </row>
    <row r="119" spans="1:18" ht="20.100000000000001" customHeight="1" x14ac:dyDescent="0.25">
      <c r="A119" s="1">
        <v>114</v>
      </c>
      <c r="B119" s="13" t="s">
        <v>130</v>
      </c>
      <c r="C119" s="22" t="s">
        <v>122</v>
      </c>
      <c r="D119" s="1"/>
      <c r="E119" s="1"/>
      <c r="F119" s="1"/>
      <c r="G119" s="1"/>
      <c r="H119" s="1"/>
      <c r="I119" s="1">
        <v>10</v>
      </c>
      <c r="J119" s="1"/>
      <c r="K119" s="1"/>
      <c r="L119" s="1"/>
      <c r="M119" s="1"/>
      <c r="N119" s="1"/>
      <c r="O119" s="1">
        <v>546</v>
      </c>
      <c r="P119" s="5">
        <f t="shared" si="9"/>
        <v>3</v>
      </c>
      <c r="Q119" s="6">
        <f t="shared" si="10"/>
        <v>3.0333333333333332</v>
      </c>
      <c r="R119" s="7">
        <f t="shared" si="11"/>
        <v>13.033333333333333</v>
      </c>
    </row>
    <row r="120" spans="1:18" ht="20.100000000000001" customHeight="1" x14ac:dyDescent="0.25">
      <c r="A120" s="1">
        <v>115</v>
      </c>
      <c r="B120" s="8" t="s">
        <v>126</v>
      </c>
      <c r="C120" s="23" t="s">
        <v>122</v>
      </c>
      <c r="D120" s="1"/>
      <c r="E120" s="1"/>
      <c r="F120" s="1"/>
      <c r="G120" s="1"/>
      <c r="H120" s="1"/>
      <c r="I120" s="1">
        <v>10</v>
      </c>
      <c r="J120" s="1"/>
      <c r="K120" s="1"/>
      <c r="L120" s="1"/>
      <c r="M120" s="1"/>
      <c r="N120" s="1"/>
      <c r="O120" s="1">
        <v>400</v>
      </c>
      <c r="P120" s="5">
        <f t="shared" si="9"/>
        <v>2</v>
      </c>
      <c r="Q120" s="6">
        <f t="shared" si="10"/>
        <v>2.2222222222222223</v>
      </c>
      <c r="R120" s="7">
        <f t="shared" si="11"/>
        <v>12.222222222222221</v>
      </c>
    </row>
    <row r="121" spans="1:18" ht="20.100000000000001" customHeight="1" x14ac:dyDescent="0.25">
      <c r="A121" s="1">
        <v>116</v>
      </c>
      <c r="B121" s="8" t="s">
        <v>158</v>
      </c>
      <c r="C121" s="23" t="s">
        <v>159</v>
      </c>
      <c r="D121" s="1"/>
      <c r="E121" s="1"/>
      <c r="F121" s="1"/>
      <c r="G121" s="1"/>
      <c r="H121" s="1"/>
      <c r="I121" s="1">
        <v>10</v>
      </c>
      <c r="J121" s="1"/>
      <c r="K121" s="1"/>
      <c r="L121" s="1"/>
      <c r="M121" s="1"/>
      <c r="N121" s="1"/>
      <c r="O121" s="1">
        <v>360</v>
      </c>
      <c r="P121" s="5">
        <f t="shared" si="9"/>
        <v>2</v>
      </c>
      <c r="Q121" s="6">
        <f t="shared" si="10"/>
        <v>2</v>
      </c>
      <c r="R121" s="7">
        <f t="shared" si="11"/>
        <v>12</v>
      </c>
    </row>
    <row r="122" spans="1:18" ht="20.100000000000001" customHeight="1" x14ac:dyDescent="0.25">
      <c r="A122" s="1">
        <v>117</v>
      </c>
      <c r="B122" s="1" t="s">
        <v>147</v>
      </c>
      <c r="C122" s="21" t="s">
        <v>136</v>
      </c>
      <c r="D122" s="1"/>
      <c r="E122" s="1"/>
      <c r="F122" s="1"/>
      <c r="G122" s="1"/>
      <c r="H122" s="1"/>
      <c r="I122" s="1">
        <v>10</v>
      </c>
      <c r="J122" s="1"/>
      <c r="K122" s="1"/>
      <c r="L122" s="1"/>
      <c r="M122" s="1"/>
      <c r="N122" s="1"/>
      <c r="O122" s="1">
        <v>335</v>
      </c>
      <c r="P122" s="5">
        <f t="shared" si="9"/>
        <v>1</v>
      </c>
      <c r="Q122" s="6">
        <f t="shared" si="10"/>
        <v>1.8611111111111112</v>
      </c>
      <c r="R122" s="7">
        <f t="shared" si="11"/>
        <v>11.861111111111111</v>
      </c>
    </row>
    <row r="123" spans="1:18" ht="20.100000000000001" customHeight="1" x14ac:dyDescent="0.25">
      <c r="A123" s="1">
        <v>118</v>
      </c>
      <c r="B123" s="1" t="s">
        <v>143</v>
      </c>
      <c r="C123" s="21" t="s">
        <v>136</v>
      </c>
      <c r="D123" s="1"/>
      <c r="E123" s="1"/>
      <c r="F123" s="1"/>
      <c r="G123" s="1"/>
      <c r="H123" s="1"/>
      <c r="I123" s="1">
        <v>10</v>
      </c>
      <c r="J123" s="1"/>
      <c r="K123" s="1"/>
      <c r="L123" s="1"/>
      <c r="M123" s="1"/>
      <c r="N123" s="1"/>
      <c r="O123" s="1">
        <v>330</v>
      </c>
      <c r="P123" s="5">
        <f t="shared" si="9"/>
        <v>1</v>
      </c>
      <c r="Q123" s="6">
        <f t="shared" si="10"/>
        <v>1.8333333333333333</v>
      </c>
      <c r="R123" s="7">
        <f t="shared" si="11"/>
        <v>11.833333333333334</v>
      </c>
    </row>
    <row r="124" spans="1:18" ht="20.100000000000001" customHeight="1" x14ac:dyDescent="0.25">
      <c r="A124" s="1">
        <v>119</v>
      </c>
      <c r="B124" s="1" t="s">
        <v>173</v>
      </c>
      <c r="C124" s="21" t="s">
        <v>68</v>
      </c>
      <c r="D124" s="1"/>
      <c r="E124" s="1"/>
      <c r="F124" s="1"/>
      <c r="G124" s="1"/>
      <c r="H124" s="1"/>
      <c r="I124" s="1">
        <v>10</v>
      </c>
      <c r="J124" s="1"/>
      <c r="K124" s="1"/>
      <c r="L124" s="1"/>
      <c r="M124" s="1"/>
      <c r="N124" s="1"/>
      <c r="O124" s="1">
        <v>243</v>
      </c>
      <c r="P124" s="5">
        <f t="shared" si="9"/>
        <v>1</v>
      </c>
      <c r="Q124" s="6">
        <f t="shared" si="10"/>
        <v>1.35</v>
      </c>
      <c r="R124" s="7">
        <f t="shared" si="11"/>
        <v>11.35</v>
      </c>
    </row>
    <row r="125" spans="1:18" ht="20.100000000000001" customHeight="1" x14ac:dyDescent="0.25">
      <c r="A125" s="1">
        <v>120</v>
      </c>
      <c r="B125" s="1" t="s">
        <v>135</v>
      </c>
      <c r="C125" s="21" t="s">
        <v>136</v>
      </c>
      <c r="D125" s="1"/>
      <c r="E125" s="1"/>
      <c r="F125" s="1"/>
      <c r="G125" s="1"/>
      <c r="H125" s="1"/>
      <c r="I125" s="1">
        <v>10</v>
      </c>
      <c r="J125" s="1"/>
      <c r="K125" s="1"/>
      <c r="L125" s="1"/>
      <c r="M125" s="1"/>
      <c r="N125" s="1"/>
      <c r="O125" s="1">
        <v>219</v>
      </c>
      <c r="P125" s="5">
        <f t="shared" si="9"/>
        <v>1</v>
      </c>
      <c r="Q125" s="6">
        <f t="shared" si="10"/>
        <v>1.2166666666666666</v>
      </c>
      <c r="R125" s="7">
        <f t="shared" si="11"/>
        <v>11.216666666666667</v>
      </c>
    </row>
    <row r="126" spans="1:18" ht="20.100000000000001" customHeight="1" x14ac:dyDescent="0.25">
      <c r="A126" s="1">
        <v>121</v>
      </c>
      <c r="B126" s="14" t="s">
        <v>162</v>
      </c>
      <c r="C126" s="25" t="s">
        <v>201</v>
      </c>
      <c r="D126" s="14"/>
      <c r="E126" s="14"/>
      <c r="F126" s="14"/>
      <c r="G126" s="14"/>
      <c r="H126" s="14"/>
      <c r="I126" s="14">
        <v>10</v>
      </c>
      <c r="J126" s="14"/>
      <c r="K126" s="14"/>
      <c r="L126" s="14"/>
      <c r="M126" s="14"/>
      <c r="N126" s="14"/>
      <c r="O126" s="14">
        <v>198</v>
      </c>
      <c r="P126" s="15">
        <f t="shared" si="9"/>
        <v>1</v>
      </c>
      <c r="Q126" s="16">
        <v>1.1000000000000001</v>
      </c>
      <c r="R126" s="17">
        <f t="shared" si="11"/>
        <v>11.1</v>
      </c>
    </row>
    <row r="127" spans="1:18" ht="20.100000000000001" customHeight="1" x14ac:dyDescent="0.25">
      <c r="A127" s="1">
        <v>122</v>
      </c>
      <c r="B127" s="1" t="s">
        <v>161</v>
      </c>
      <c r="C127" s="21" t="s">
        <v>136</v>
      </c>
      <c r="D127" s="1"/>
      <c r="E127" s="1"/>
      <c r="F127" s="1"/>
      <c r="G127" s="1"/>
      <c r="H127" s="1"/>
      <c r="I127" s="1">
        <v>10</v>
      </c>
      <c r="J127" s="1"/>
      <c r="K127" s="1"/>
      <c r="L127" s="1"/>
      <c r="M127" s="1"/>
      <c r="N127" s="1"/>
      <c r="O127" s="1">
        <v>185</v>
      </c>
      <c r="P127" s="5">
        <f t="shared" si="9"/>
        <v>1</v>
      </c>
      <c r="Q127" s="6">
        <f t="shared" ref="Q127:Q144" si="12">(O127/180)</f>
        <v>1.0277777777777777</v>
      </c>
      <c r="R127" s="7">
        <f t="shared" si="11"/>
        <v>11.027777777777779</v>
      </c>
    </row>
    <row r="128" spans="1:18" ht="20.100000000000001" customHeight="1" x14ac:dyDescent="0.25">
      <c r="A128" s="1">
        <v>123</v>
      </c>
      <c r="B128" s="8" t="s">
        <v>176</v>
      </c>
      <c r="C128" s="23" t="s">
        <v>177</v>
      </c>
      <c r="D128" s="1"/>
      <c r="E128" s="1"/>
      <c r="F128" s="1"/>
      <c r="G128" s="1"/>
      <c r="H128" s="1"/>
      <c r="I128" s="1">
        <v>10</v>
      </c>
      <c r="J128" s="1"/>
      <c r="K128" s="1"/>
      <c r="L128" s="1"/>
      <c r="M128" s="1"/>
      <c r="N128" s="1"/>
      <c r="O128" s="1">
        <v>143</v>
      </c>
      <c r="P128" s="5">
        <f t="shared" si="9"/>
        <v>0</v>
      </c>
      <c r="Q128" s="6">
        <f t="shared" si="12"/>
        <v>0.7944444444444444</v>
      </c>
      <c r="R128" s="7">
        <f t="shared" si="11"/>
        <v>10.794444444444444</v>
      </c>
    </row>
    <row r="129" spans="1:18" ht="20.100000000000001" customHeight="1" x14ac:dyDescent="0.25">
      <c r="A129" s="1">
        <v>124</v>
      </c>
      <c r="B129" s="1" t="s">
        <v>67</v>
      </c>
      <c r="C129" s="21" t="s">
        <v>68</v>
      </c>
      <c r="D129" s="1"/>
      <c r="E129" s="1"/>
      <c r="F129" s="1"/>
      <c r="G129" s="1"/>
      <c r="H129" s="1"/>
      <c r="I129" s="1">
        <v>10</v>
      </c>
      <c r="J129" s="1"/>
      <c r="K129" s="1"/>
      <c r="L129" s="1"/>
      <c r="M129" s="1"/>
      <c r="N129" s="1"/>
      <c r="O129" s="1">
        <v>65</v>
      </c>
      <c r="P129" s="5">
        <f t="shared" si="9"/>
        <v>0</v>
      </c>
      <c r="Q129" s="6">
        <f t="shared" si="12"/>
        <v>0.3611111111111111</v>
      </c>
      <c r="R129" s="7">
        <f t="shared" si="11"/>
        <v>10.361111111111111</v>
      </c>
    </row>
    <row r="130" spans="1:18" ht="20.100000000000001" customHeight="1" x14ac:dyDescent="0.25">
      <c r="A130" s="1">
        <v>125</v>
      </c>
      <c r="B130" s="12" t="s">
        <v>166</v>
      </c>
      <c r="C130" s="24" t="s">
        <v>157</v>
      </c>
      <c r="D130" s="1"/>
      <c r="E130" s="1"/>
      <c r="F130" s="1"/>
      <c r="G130" s="1"/>
      <c r="H130" s="1"/>
      <c r="I130" s="1">
        <v>10</v>
      </c>
      <c r="J130" s="1"/>
      <c r="K130" s="1"/>
      <c r="L130" s="1"/>
      <c r="M130" s="1"/>
      <c r="N130" s="1"/>
      <c r="O130" s="1">
        <v>45</v>
      </c>
      <c r="P130" s="5">
        <f t="shared" si="9"/>
        <v>0</v>
      </c>
      <c r="Q130" s="6">
        <f t="shared" si="12"/>
        <v>0.25</v>
      </c>
      <c r="R130" s="7">
        <f t="shared" si="11"/>
        <v>10.25</v>
      </c>
    </row>
    <row r="131" spans="1:18" ht="20.100000000000001" customHeight="1" x14ac:dyDescent="0.25">
      <c r="A131" s="1">
        <v>126</v>
      </c>
      <c r="B131" s="8" t="s">
        <v>139</v>
      </c>
      <c r="C131" s="23" t="s">
        <v>140</v>
      </c>
      <c r="D131" s="1"/>
      <c r="E131" s="1"/>
      <c r="F131" s="1"/>
      <c r="G131" s="1"/>
      <c r="H131" s="1"/>
      <c r="I131" s="1">
        <v>10</v>
      </c>
      <c r="J131" s="1"/>
      <c r="K131" s="1"/>
      <c r="L131" s="1"/>
      <c r="M131" s="1"/>
      <c r="N131" s="1"/>
      <c r="O131" s="1"/>
      <c r="P131" s="5">
        <f t="shared" si="9"/>
        <v>0</v>
      </c>
      <c r="Q131" s="6">
        <f t="shared" si="12"/>
        <v>0</v>
      </c>
      <c r="R131" s="7">
        <f t="shared" si="11"/>
        <v>10</v>
      </c>
    </row>
    <row r="132" spans="1:18" ht="20.100000000000001" customHeight="1" x14ac:dyDescent="0.25">
      <c r="A132" s="1">
        <v>127</v>
      </c>
      <c r="B132" s="8" t="s">
        <v>141</v>
      </c>
      <c r="C132" s="23" t="s">
        <v>142</v>
      </c>
      <c r="D132" s="8"/>
      <c r="E132" s="8"/>
      <c r="F132" s="8"/>
      <c r="G132" s="8"/>
      <c r="H132" s="8"/>
      <c r="I132" s="8">
        <v>10</v>
      </c>
      <c r="J132" s="8"/>
      <c r="K132" s="8"/>
      <c r="L132" s="8"/>
      <c r="M132" s="8"/>
      <c r="N132" s="8"/>
      <c r="O132" s="8"/>
      <c r="P132" s="9">
        <f t="shared" si="9"/>
        <v>0</v>
      </c>
      <c r="Q132" s="10">
        <f t="shared" si="12"/>
        <v>0</v>
      </c>
      <c r="R132" s="11">
        <f t="shared" si="11"/>
        <v>10</v>
      </c>
    </row>
    <row r="133" spans="1:18" ht="20.100000000000001" customHeight="1" x14ac:dyDescent="0.25">
      <c r="A133" s="1">
        <v>128</v>
      </c>
      <c r="B133" s="1" t="s">
        <v>144</v>
      </c>
      <c r="C133" s="21" t="s">
        <v>68</v>
      </c>
      <c r="D133" s="1"/>
      <c r="E133" s="1"/>
      <c r="F133" s="1"/>
      <c r="G133" s="1"/>
      <c r="H133" s="1"/>
      <c r="I133" s="1">
        <v>10</v>
      </c>
      <c r="J133" s="1"/>
      <c r="K133" s="1"/>
      <c r="L133" s="1"/>
      <c r="M133" s="1"/>
      <c r="N133" s="1"/>
      <c r="O133" s="1"/>
      <c r="P133" s="5">
        <f t="shared" si="9"/>
        <v>0</v>
      </c>
      <c r="Q133" s="6">
        <f t="shared" si="12"/>
        <v>0</v>
      </c>
      <c r="R133" s="7">
        <f t="shared" si="11"/>
        <v>10</v>
      </c>
    </row>
    <row r="134" spans="1:18" ht="20.100000000000001" customHeight="1" x14ac:dyDescent="0.25">
      <c r="A134" s="1">
        <v>129</v>
      </c>
      <c r="B134" s="1" t="s">
        <v>149</v>
      </c>
      <c r="C134" s="21" t="s">
        <v>150</v>
      </c>
      <c r="D134" s="1"/>
      <c r="E134" s="1"/>
      <c r="F134" s="1"/>
      <c r="G134" s="1"/>
      <c r="H134" s="1"/>
      <c r="I134" s="1">
        <v>10</v>
      </c>
      <c r="J134" s="1"/>
      <c r="K134" s="1"/>
      <c r="L134" s="1"/>
      <c r="M134" s="1"/>
      <c r="N134" s="1"/>
      <c r="O134" s="1"/>
      <c r="P134" s="5">
        <f t="shared" si="9"/>
        <v>0</v>
      </c>
      <c r="Q134" s="6">
        <f t="shared" si="12"/>
        <v>0</v>
      </c>
      <c r="R134" s="7">
        <f t="shared" si="11"/>
        <v>10</v>
      </c>
    </row>
    <row r="135" spans="1:18" ht="20.100000000000001" customHeight="1" x14ac:dyDescent="0.25">
      <c r="A135" s="1">
        <v>130</v>
      </c>
      <c r="B135" s="8" t="s">
        <v>156</v>
      </c>
      <c r="C135" s="23" t="s">
        <v>157</v>
      </c>
      <c r="D135" s="1"/>
      <c r="E135" s="1"/>
      <c r="F135" s="1"/>
      <c r="G135" s="1"/>
      <c r="H135" s="1"/>
      <c r="I135" s="1">
        <v>10</v>
      </c>
      <c r="J135" s="1"/>
      <c r="K135" s="1"/>
      <c r="L135" s="1"/>
      <c r="M135" s="1"/>
      <c r="N135" s="1"/>
      <c r="O135" s="1"/>
      <c r="P135" s="5">
        <f t="shared" si="9"/>
        <v>0</v>
      </c>
      <c r="Q135" s="6">
        <f t="shared" si="12"/>
        <v>0</v>
      </c>
      <c r="R135" s="7">
        <f t="shared" si="11"/>
        <v>10</v>
      </c>
    </row>
    <row r="136" spans="1:18" ht="20.100000000000001" customHeight="1" x14ac:dyDescent="0.25">
      <c r="A136" s="1">
        <v>131</v>
      </c>
      <c r="B136" s="8" t="s">
        <v>127</v>
      </c>
      <c r="C136" s="23" t="s">
        <v>140</v>
      </c>
      <c r="D136" s="1"/>
      <c r="E136" s="1"/>
      <c r="F136" s="1"/>
      <c r="G136" s="1"/>
      <c r="H136" s="1"/>
      <c r="I136" s="1">
        <v>10</v>
      </c>
      <c r="J136" s="1"/>
      <c r="K136" s="1"/>
      <c r="L136" s="1"/>
      <c r="M136" s="1"/>
      <c r="N136" s="1"/>
      <c r="O136" s="1"/>
      <c r="P136" s="5">
        <f t="shared" si="9"/>
        <v>0</v>
      </c>
      <c r="Q136" s="6">
        <f t="shared" si="12"/>
        <v>0</v>
      </c>
      <c r="R136" s="7">
        <f t="shared" si="11"/>
        <v>10</v>
      </c>
    </row>
    <row r="137" spans="1:18" ht="20.100000000000001" customHeight="1" x14ac:dyDescent="0.25">
      <c r="A137" s="1">
        <v>132</v>
      </c>
      <c r="B137" s="8" t="s">
        <v>168</v>
      </c>
      <c r="C137" s="23" t="s">
        <v>169</v>
      </c>
      <c r="D137" s="1"/>
      <c r="E137" s="1"/>
      <c r="F137" s="1"/>
      <c r="G137" s="1"/>
      <c r="H137" s="1"/>
      <c r="I137" s="1">
        <v>10</v>
      </c>
      <c r="J137" s="1"/>
      <c r="K137" s="1"/>
      <c r="L137" s="1"/>
      <c r="M137" s="1"/>
      <c r="N137" s="1"/>
      <c r="O137" s="1"/>
      <c r="P137" s="5">
        <f t="shared" si="9"/>
        <v>0</v>
      </c>
      <c r="Q137" s="6">
        <f t="shared" si="12"/>
        <v>0</v>
      </c>
      <c r="R137" s="7">
        <f t="shared" si="11"/>
        <v>10</v>
      </c>
    </row>
    <row r="138" spans="1:18" ht="20.100000000000001" customHeight="1" x14ac:dyDescent="0.25">
      <c r="A138" s="1">
        <v>133</v>
      </c>
      <c r="B138" s="8" t="s">
        <v>129</v>
      </c>
      <c r="C138" s="23" t="s">
        <v>140</v>
      </c>
      <c r="D138" s="1"/>
      <c r="E138" s="1"/>
      <c r="F138" s="1"/>
      <c r="G138" s="1"/>
      <c r="H138" s="1"/>
      <c r="I138" s="1">
        <v>10</v>
      </c>
      <c r="J138" s="1"/>
      <c r="K138" s="1"/>
      <c r="L138" s="1"/>
      <c r="M138" s="1"/>
      <c r="N138" s="1"/>
      <c r="O138" s="1"/>
      <c r="P138" s="5">
        <f t="shared" si="9"/>
        <v>0</v>
      </c>
      <c r="Q138" s="6">
        <f t="shared" si="12"/>
        <v>0</v>
      </c>
      <c r="R138" s="7">
        <f t="shared" si="11"/>
        <v>10</v>
      </c>
    </row>
    <row r="139" spans="1:18" ht="20.100000000000001" customHeight="1" x14ac:dyDescent="0.25">
      <c r="A139" s="1">
        <v>134</v>
      </c>
      <c r="B139" s="8" t="s">
        <v>125</v>
      </c>
      <c r="C139" s="23" t="s">
        <v>140</v>
      </c>
      <c r="D139" s="1"/>
      <c r="E139" s="1"/>
      <c r="F139" s="1"/>
      <c r="G139" s="1"/>
      <c r="H139" s="1"/>
      <c r="I139" s="1">
        <v>10</v>
      </c>
      <c r="J139" s="1"/>
      <c r="K139" s="1"/>
      <c r="L139" s="1"/>
      <c r="M139" s="1"/>
      <c r="N139" s="1"/>
      <c r="O139" s="1"/>
      <c r="P139" s="5">
        <f t="shared" si="9"/>
        <v>0</v>
      </c>
      <c r="Q139" s="6">
        <f t="shared" si="12"/>
        <v>0</v>
      </c>
      <c r="R139" s="7">
        <f t="shared" si="11"/>
        <v>10</v>
      </c>
    </row>
    <row r="140" spans="1:18" ht="20.100000000000001" customHeight="1" x14ac:dyDescent="0.25">
      <c r="A140" s="1">
        <v>135</v>
      </c>
      <c r="B140" s="8" t="s">
        <v>174</v>
      </c>
      <c r="C140" s="23" t="s">
        <v>140</v>
      </c>
      <c r="D140" s="1"/>
      <c r="E140" s="1"/>
      <c r="F140" s="1"/>
      <c r="G140" s="1"/>
      <c r="H140" s="1"/>
      <c r="I140" s="1">
        <v>10</v>
      </c>
      <c r="J140" s="1"/>
      <c r="K140" s="1"/>
      <c r="L140" s="1"/>
      <c r="M140" s="1"/>
      <c r="N140" s="1"/>
      <c r="O140" s="1"/>
      <c r="P140" s="5">
        <f t="shared" si="9"/>
        <v>0</v>
      </c>
      <c r="Q140" s="6">
        <f t="shared" si="12"/>
        <v>0</v>
      </c>
      <c r="R140" s="7">
        <f t="shared" si="11"/>
        <v>10</v>
      </c>
    </row>
    <row r="141" spans="1:18" ht="20.100000000000001" customHeight="1" x14ac:dyDescent="0.25">
      <c r="A141" s="1">
        <v>136</v>
      </c>
      <c r="B141" s="8" t="s">
        <v>175</v>
      </c>
      <c r="C141" s="23" t="s">
        <v>140</v>
      </c>
      <c r="D141" s="1"/>
      <c r="E141" s="1"/>
      <c r="F141" s="1"/>
      <c r="G141" s="1"/>
      <c r="H141" s="1"/>
      <c r="I141" s="1">
        <v>10</v>
      </c>
      <c r="J141" s="1"/>
      <c r="K141" s="1"/>
      <c r="L141" s="1"/>
      <c r="M141" s="1"/>
      <c r="N141" s="1"/>
      <c r="O141" s="1"/>
      <c r="P141" s="5">
        <f t="shared" si="9"/>
        <v>0</v>
      </c>
      <c r="Q141" s="6">
        <f t="shared" si="12"/>
        <v>0</v>
      </c>
      <c r="R141" s="7">
        <f t="shared" si="11"/>
        <v>10</v>
      </c>
    </row>
    <row r="142" spans="1:18" ht="20.100000000000001" customHeight="1" x14ac:dyDescent="0.25">
      <c r="A142" s="1">
        <v>137</v>
      </c>
      <c r="B142" s="8" t="s">
        <v>133</v>
      </c>
      <c r="C142" s="23" t="s">
        <v>140</v>
      </c>
      <c r="D142" s="1"/>
      <c r="E142" s="1"/>
      <c r="F142" s="1"/>
      <c r="G142" s="1"/>
      <c r="H142" s="1"/>
      <c r="I142" s="1">
        <v>10</v>
      </c>
      <c r="J142" s="1"/>
      <c r="K142" s="1"/>
      <c r="L142" s="1"/>
      <c r="M142" s="1"/>
      <c r="N142" s="1"/>
      <c r="O142" s="1"/>
      <c r="P142" s="5">
        <f t="shared" si="9"/>
        <v>0</v>
      </c>
      <c r="Q142" s="6">
        <f t="shared" si="12"/>
        <v>0</v>
      </c>
      <c r="R142" s="7">
        <f t="shared" si="11"/>
        <v>10</v>
      </c>
    </row>
    <row r="143" spans="1:18" s="18" customFormat="1" ht="20.100000000000001" customHeight="1" x14ac:dyDescent="0.25">
      <c r="A143" s="1">
        <v>138</v>
      </c>
      <c r="B143" s="1" t="s">
        <v>113</v>
      </c>
      <c r="C143" s="21" t="s">
        <v>183</v>
      </c>
      <c r="D143" s="1"/>
      <c r="E143" s="1"/>
      <c r="F143" s="1"/>
      <c r="G143" s="1"/>
      <c r="H143" s="1"/>
      <c r="I143" s="1"/>
      <c r="J143" s="1">
        <v>5</v>
      </c>
      <c r="K143" s="1"/>
      <c r="L143" s="1"/>
      <c r="M143" s="1"/>
      <c r="N143" s="1"/>
      <c r="O143" s="1">
        <v>121</v>
      </c>
      <c r="P143" s="5">
        <f t="shared" si="9"/>
        <v>0</v>
      </c>
      <c r="Q143" s="6">
        <f t="shared" si="12"/>
        <v>0.67222222222222228</v>
      </c>
      <c r="R143" s="7">
        <f t="shared" si="11"/>
        <v>5.6722222222222225</v>
      </c>
    </row>
    <row r="144" spans="1:18" s="18" customFormat="1" ht="20.100000000000001" customHeight="1" x14ac:dyDescent="0.25">
      <c r="A144" s="1">
        <v>139</v>
      </c>
      <c r="B144" s="1" t="s">
        <v>110</v>
      </c>
      <c r="C144" s="21" t="s">
        <v>115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5">
        <f t="shared" si="9"/>
        <v>0</v>
      </c>
      <c r="Q144" s="6">
        <f t="shared" si="12"/>
        <v>0</v>
      </c>
      <c r="R144" s="7">
        <f t="shared" si="11"/>
        <v>0</v>
      </c>
    </row>
    <row r="145" spans="2:17" x14ac:dyDescent="0.25">
      <c r="B145" s="32" t="s">
        <v>219</v>
      </c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2:17" x14ac:dyDescent="0.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2:17" x14ac:dyDescent="0.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</row>
    <row r="148" spans="2:17" x14ac:dyDescent="0.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50" spans="2:17" ht="60" customHeight="1" x14ac:dyDescent="0.25">
      <c r="B150" s="31" t="s">
        <v>203</v>
      </c>
      <c r="C150" s="31"/>
      <c r="F150" s="31" t="s">
        <v>204</v>
      </c>
      <c r="G150" s="31"/>
      <c r="H150" s="31"/>
      <c r="I150" s="31"/>
      <c r="J150" s="31"/>
      <c r="N150" s="31" t="s">
        <v>205</v>
      </c>
      <c r="O150" s="31"/>
      <c r="P150" s="31"/>
      <c r="Q150" s="31"/>
    </row>
    <row r="151" spans="2:17" x14ac:dyDescent="0.25">
      <c r="B151" s="31" t="s">
        <v>206</v>
      </c>
      <c r="C151" s="31"/>
      <c r="E151" s="31" t="s">
        <v>207</v>
      </c>
      <c r="F151" s="31"/>
      <c r="G151" s="31"/>
      <c r="H151" s="31"/>
      <c r="I151" s="31"/>
      <c r="J151" s="31"/>
      <c r="K151" s="31"/>
      <c r="L151" s="31"/>
      <c r="N151" s="31" t="s">
        <v>208</v>
      </c>
      <c r="O151" s="31"/>
      <c r="P151" s="31"/>
      <c r="Q151" s="31"/>
    </row>
    <row r="152" spans="2:17" x14ac:dyDescent="0.25">
      <c r="B152" s="31" t="s">
        <v>209</v>
      </c>
      <c r="C152" s="31"/>
      <c r="F152" s="31" t="s">
        <v>210</v>
      </c>
      <c r="G152" s="31"/>
      <c r="H152" s="31"/>
      <c r="I152" s="31"/>
      <c r="J152" s="31"/>
      <c r="N152" s="31" t="s">
        <v>211</v>
      </c>
      <c r="O152" s="31"/>
      <c r="P152" s="31"/>
      <c r="Q152" s="31"/>
    </row>
    <row r="155" spans="2:17" x14ac:dyDescent="0.25">
      <c r="B155" s="27" t="s">
        <v>214</v>
      </c>
    </row>
    <row r="156" spans="2:17" ht="17.25" customHeight="1" x14ac:dyDescent="0.25">
      <c r="B156" t="s">
        <v>215</v>
      </c>
    </row>
    <row r="157" spans="2:17" x14ac:dyDescent="0.25">
      <c r="B157" t="s">
        <v>216</v>
      </c>
    </row>
    <row r="158" spans="2:17" x14ac:dyDescent="0.25">
      <c r="B158" t="s">
        <v>217</v>
      </c>
    </row>
  </sheetData>
  <autoFilter ref="B4:R148">
    <filterColumn colId="13" showButton="0"/>
    <filterColumn colId="14" showButton="0"/>
  </autoFilter>
  <sortState ref="A6:S147">
    <sortCondition descending="1" ref="R147"/>
  </sortState>
  <mergeCells count="31">
    <mergeCell ref="M4:M5"/>
    <mergeCell ref="D3:I3"/>
    <mergeCell ref="J3:N3"/>
    <mergeCell ref="O4:Q4"/>
    <mergeCell ref="O3:Q3"/>
    <mergeCell ref="H4:H5"/>
    <mergeCell ref="I4:I5"/>
    <mergeCell ref="J4:J5"/>
    <mergeCell ref="K4:K5"/>
    <mergeCell ref="L4:L5"/>
    <mergeCell ref="B152:C152"/>
    <mergeCell ref="F150:J150"/>
    <mergeCell ref="F152:J152"/>
    <mergeCell ref="N150:Q150"/>
    <mergeCell ref="N151:Q151"/>
    <mergeCell ref="N152:Q152"/>
    <mergeCell ref="A1:R1"/>
    <mergeCell ref="E151:L151"/>
    <mergeCell ref="B145:Q148"/>
    <mergeCell ref="B150:C150"/>
    <mergeCell ref="B151:C151"/>
    <mergeCell ref="D4:D5"/>
    <mergeCell ref="E4:E5"/>
    <mergeCell ref="F4:F5"/>
    <mergeCell ref="G4:G5"/>
    <mergeCell ref="A2:R2"/>
    <mergeCell ref="N4:N5"/>
    <mergeCell ref="R4:R5"/>
    <mergeCell ref="B4:B5"/>
    <mergeCell ref="C4:C5"/>
    <mergeCell ref="A4:A5"/>
  </mergeCells>
  <dataValidations count="4">
    <dataValidation type="whole" operator="equal" allowBlank="1" showInputMessage="1" showErrorMessage="1" prompt="doktora için 60 puan" sqref="D6:D144">
      <formula1>60</formula1>
    </dataValidation>
    <dataValidation type="whole" operator="equal" allowBlank="1" showInputMessage="1" showErrorMessage="1" prompt="tezli yüksek lisans içn 45 puan" sqref="E6:E144">
      <formula1>45</formula1>
    </dataValidation>
    <dataValidation type="whole" operator="equal" allowBlank="1" showInputMessage="1" showErrorMessage="1" prompt="Lisans+formasyon veya tezsiz y.lisans için 35 puan" sqref="F6:F144">
      <formula1>35</formula1>
    </dataValidation>
    <dataValidation type="whole" operator="equal" allowBlank="1" showInputMessage="1" showErrorMessage="1" prompt="lisans 30 np" sqref="G6:G144">
      <formula1>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MDRYRDILEKSAHIN</dc:creator>
  <cp:lastModifiedBy>dd</cp:lastModifiedBy>
  <cp:lastPrinted>2018-10-03T09:49:43Z</cp:lastPrinted>
  <dcterms:created xsi:type="dcterms:W3CDTF">2018-09-06T07:38:02Z</dcterms:created>
  <dcterms:modified xsi:type="dcterms:W3CDTF">2018-10-09T11:18:39Z</dcterms:modified>
</cp:coreProperties>
</file>